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287" documentId="8_{6D54FEF6-4063-436B-BE64-E815B70CB140}" xr6:coauthVersionLast="47" xr6:coauthVersionMax="47" xr10:uidLastSave="{327BB9C6-3F34-422C-A708-1EAF49A6744D}"/>
  <bookViews>
    <workbookView xWindow="-110" yWindow="-110" windowWidth="19420" windowHeight="10420" activeTab="5" xr2:uid="{00000000-000D-0000-FFFF-FFFF00000000}"/>
  </bookViews>
  <sheets>
    <sheet name="Establecer presupuesto" sheetId="7" r:id="rId1"/>
    <sheet name="Destinos" sheetId="9" r:id="rId2"/>
    <sheet name="Transporte" sheetId="2" r:id="rId3"/>
    <sheet name="Información general" sheetId="1" r:id="rId4"/>
    <sheet name="Equipaje" sheetId="3" r:id="rId5"/>
    <sheet name="GASTOS" sheetId="10" r:id="rId6"/>
    <sheet name="Lugares turísticos" sheetId="6" r:id="rId7"/>
    <sheet name="Contactos de emergencia" sheetId="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0" l="1"/>
  <c r="C11" i="10"/>
  <c r="C9" i="10"/>
  <c r="C10" i="10"/>
  <c r="C8" i="10"/>
  <c r="C7" i="10"/>
  <c r="C3" i="10"/>
  <c r="I15" i="7"/>
  <c r="F15" i="7"/>
  <c r="C10" i="7"/>
  <c r="C15" i="7" s="1"/>
  <c r="B12" i="1"/>
</calcChain>
</file>

<file path=xl/sharedStrings.xml><?xml version="1.0" encoding="utf-8"?>
<sst xmlns="http://schemas.openxmlformats.org/spreadsheetml/2006/main" count="131" uniqueCount="83">
  <si>
    <t>PLANIFICADOR DE VIAJE FAMILIAR</t>
  </si>
  <si>
    <t xml:space="preserve"> </t>
  </si>
  <si>
    <t>INFORMACIÓN GENERAL DEL VIAJE</t>
  </si>
  <si>
    <t>Lista de viajeros</t>
  </si>
  <si>
    <t>Fecha de inicio del viaje</t>
  </si>
  <si>
    <t>Nombre</t>
  </si>
  <si>
    <t>Grupo sanguíneo</t>
  </si>
  <si>
    <t>Fecha de finalización del viaje</t>
  </si>
  <si>
    <t>O+</t>
  </si>
  <si>
    <t>Duración (días)</t>
  </si>
  <si>
    <t>B+</t>
  </si>
  <si>
    <t>No. de la ciudad</t>
  </si>
  <si>
    <t>AB-</t>
  </si>
  <si>
    <t>No. de mascotas</t>
  </si>
  <si>
    <t>ITINERARIO DE VIAJE</t>
  </si>
  <si>
    <t>Fecha</t>
  </si>
  <si>
    <t>Destino</t>
  </si>
  <si>
    <t>Días (estancia)</t>
  </si>
  <si>
    <t>Noches (estancia)</t>
  </si>
  <si>
    <t>Alojamiento</t>
  </si>
  <si>
    <t>Reserva</t>
  </si>
  <si>
    <t>Notas</t>
  </si>
  <si>
    <t>Houston TX</t>
  </si>
  <si>
    <t>Hotel</t>
  </si>
  <si>
    <t>S</t>
  </si>
  <si>
    <t>Misión Desi, TX</t>
  </si>
  <si>
    <t>Campamento</t>
  </si>
  <si>
    <t>Información del equipaje</t>
  </si>
  <si>
    <t>Ropa</t>
  </si>
  <si>
    <t>Zapatos</t>
  </si>
  <si>
    <t>Accesorios</t>
  </si>
  <si>
    <t>Medicamentos</t>
  </si>
  <si>
    <t>Libros</t>
  </si>
  <si>
    <t>Varios</t>
  </si>
  <si>
    <t>DETALLES DE TRANSPORTE</t>
  </si>
  <si>
    <t>Desde (estación de origen)</t>
  </si>
  <si>
    <t>Modo</t>
  </si>
  <si>
    <t>Salida</t>
  </si>
  <si>
    <t>Hasta (Destino)</t>
  </si>
  <si>
    <t>CONTACTOS DE EMERGENCIA</t>
  </si>
  <si>
    <t>Pedido</t>
  </si>
  <si>
    <t>Teléfono principal</t>
  </si>
  <si>
    <t>Teléfono móvil</t>
  </si>
  <si>
    <t>Dirección</t>
  </si>
  <si>
    <t>Relación</t>
  </si>
  <si>
    <t>Jaime</t>
  </si>
  <si>
    <t>María</t>
  </si>
  <si>
    <t>Christian</t>
  </si>
  <si>
    <t>Damián</t>
  </si>
  <si>
    <t>Carolina</t>
  </si>
  <si>
    <t>Lugares turísticos</t>
  </si>
  <si>
    <t>Sitio</t>
  </si>
  <si>
    <t>Horarios</t>
  </si>
  <si>
    <t>Precios</t>
  </si>
  <si>
    <t>Transporte</t>
  </si>
  <si>
    <t>Duración de la visita</t>
  </si>
  <si>
    <t>Otros</t>
  </si>
  <si>
    <t>ESTABLECER PRESUPUESTO</t>
  </si>
  <si>
    <t>Comida</t>
  </si>
  <si>
    <t>Actividades</t>
  </si>
  <si>
    <t>TOTAL</t>
  </si>
  <si>
    <t xml:space="preserve">Otros Gastos </t>
  </si>
  <si>
    <t>LÍMITE</t>
  </si>
  <si>
    <t>Nº días</t>
  </si>
  <si>
    <t>DESTINOS</t>
  </si>
  <si>
    <t>PAIS</t>
  </si>
  <si>
    <t>CIUDAD</t>
  </si>
  <si>
    <t>CLIMA</t>
  </si>
  <si>
    <t>EVENTOS LOCALES</t>
  </si>
  <si>
    <t>PRECIOS</t>
  </si>
  <si>
    <t>GASTRONOMIA</t>
  </si>
  <si>
    <t>GASTOS</t>
  </si>
  <si>
    <t>CONCEPTO</t>
  </si>
  <si>
    <t>IMPORTE</t>
  </si>
  <si>
    <t>TOTAL GASTO</t>
  </si>
  <si>
    <t>CLASIFICACIÓN</t>
  </si>
  <si>
    <t>Regalos</t>
  </si>
  <si>
    <t>Vititas turísticas</t>
  </si>
  <si>
    <t>TOTALES</t>
  </si>
  <si>
    <t>Desayuno cafetería</t>
  </si>
  <si>
    <t>Ticket Bus</t>
  </si>
  <si>
    <t>Entreda museo</t>
  </si>
  <si>
    <t>Restaurante Tallarín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</si>
</sst>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[$€-C0A]_-;\-* #,##0.00\ [$€-C0A]_-;_-* &quot;-&quot;??\ [$€-C0A]_-;_-@_-"/>
  </numFmts>
  <fonts count="32">
    <font>
      <sz val="11"/>
      <color theme="1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20"/>
      <color theme="4"/>
      <name val="Corbel (Headings)"/>
    </font>
    <font>
      <b/>
      <sz val="11"/>
      <color theme="9" tint="-0.249977111117893"/>
      <name val="Corbel"/>
      <family val="2"/>
      <scheme val="major"/>
    </font>
    <font>
      <b/>
      <sz val="11"/>
      <color theme="9" tint="-0.499984740745262"/>
      <name val="Corbel"/>
      <family val="2"/>
      <scheme val="major"/>
    </font>
    <font>
      <sz val="11"/>
      <color theme="1"/>
      <name val="Corbel"/>
      <family val="2"/>
      <scheme val="major"/>
    </font>
    <font>
      <sz val="16"/>
      <color theme="1" tint="0.14999847407452621"/>
      <name val="Corbel"/>
      <family val="2"/>
      <scheme val="major"/>
    </font>
    <font>
      <b/>
      <sz val="36"/>
      <name val="Corbel"/>
      <family val="2"/>
      <scheme val="major"/>
    </font>
    <font>
      <sz val="10"/>
      <name val="Trebuchet MS"/>
      <family val="2"/>
      <scheme val="minor"/>
    </font>
    <font>
      <b/>
      <sz val="20"/>
      <color theme="3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8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2" tint="-9.9978637043366805E-2"/>
      </bottom>
      <diagonal/>
    </border>
    <border>
      <left style="thin">
        <color theme="0"/>
      </left>
      <right style="thin">
        <color theme="0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3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8" applyNumberFormat="0" applyAlignment="0" applyProtection="0"/>
    <xf numFmtId="0" fontId="22" fillId="8" borderId="9" applyNumberFormat="0" applyAlignment="0" applyProtection="0"/>
    <xf numFmtId="0" fontId="23" fillId="8" borderId="8" applyNumberFormat="0" applyAlignment="0" applyProtection="0"/>
    <xf numFmtId="0" fontId="24" fillId="0" borderId="10" applyNumberFormat="0" applyFill="0" applyAlignment="0" applyProtection="0"/>
    <xf numFmtId="0" fontId="25" fillId="9" borderId="11" applyNumberFormat="0" applyAlignment="0" applyProtection="0"/>
    <xf numFmtId="0" fontId="26" fillId="0" borderId="0" applyNumberFormat="0" applyFill="0" applyBorder="0" applyAlignment="0" applyProtection="0"/>
    <xf numFmtId="0" fontId="13" fillId="10" borderId="1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2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2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indent="1"/>
    </xf>
    <xf numFmtId="14" fontId="2" fillId="2" borderId="2" xfId="0" applyNumberFormat="1" applyFont="1" applyFill="1" applyBorder="1" applyAlignment="1">
      <alignment horizontal="left" indent="1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right" inden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indent="1"/>
    </xf>
    <xf numFmtId="14" fontId="3" fillId="0" borderId="3" xfId="0" applyNumberFormat="1" applyFont="1" applyBorder="1" applyAlignment="1">
      <alignment horizontal="left" indent="1"/>
    </xf>
    <xf numFmtId="14" fontId="3" fillId="0" borderId="4" xfId="0" applyNumberFormat="1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9" fillId="0" borderId="1" xfId="0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1"/>
    </xf>
    <xf numFmtId="14" fontId="0" fillId="0" borderId="0" xfId="0" applyNumberFormat="1" applyAlignment="1">
      <alignment horizontal="left" vertical="center" indent="2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4" fontId="8" fillId="0" borderId="0" xfId="0" applyNumberFormat="1" applyFont="1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166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horizontal="left" vertical="center" indent="2"/>
    </xf>
    <xf numFmtId="0" fontId="2" fillId="3" borderId="0" xfId="0" applyFont="1" applyFill="1"/>
    <xf numFmtId="0" fontId="10" fillId="0" borderId="0" xfId="0" applyFont="1" applyAlignment="1">
      <alignment horizontal="left" vertical="center" indent="2"/>
    </xf>
    <xf numFmtId="0" fontId="11" fillId="0" borderId="0" xfId="0" applyFont="1"/>
    <xf numFmtId="14" fontId="11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2" fillId="0" borderId="1" xfId="0" applyFont="1" applyBorder="1"/>
    <xf numFmtId="0" fontId="12" fillId="0" borderId="0" xfId="0" applyFont="1"/>
    <xf numFmtId="0" fontId="3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6" fillId="35" borderId="0" xfId="0" applyFont="1" applyFill="1" applyAlignment="1">
      <alignment horizontal="left" vertical="center" indent="2"/>
    </xf>
    <xf numFmtId="0" fontId="0" fillId="0" borderId="14" xfId="0" applyBorder="1" applyAlignment="1">
      <alignment horizontal="left" vertical="center" indent="1"/>
    </xf>
    <xf numFmtId="0" fontId="6" fillId="36" borderId="0" xfId="0" applyFont="1" applyFill="1" applyAlignment="1">
      <alignment horizontal="left" vertical="center" indent="2"/>
    </xf>
    <xf numFmtId="167" fontId="0" fillId="0" borderId="14" xfId="0" applyNumberFormat="1" applyBorder="1" applyAlignment="1">
      <alignment horizontal="left" vertical="center" indent="1"/>
    </xf>
    <xf numFmtId="44" fontId="0" fillId="0" borderId="14" xfId="3" applyFont="1" applyBorder="1" applyAlignment="1">
      <alignment horizontal="left" vertical="center" indent="1"/>
    </xf>
    <xf numFmtId="44" fontId="30" fillId="0" borderId="15" xfId="3" applyFont="1" applyFill="1" applyBorder="1" applyAlignment="1">
      <alignment horizontal="left" vertical="center"/>
    </xf>
    <xf numFmtId="44" fontId="30" fillId="36" borderId="0" xfId="3" applyFont="1" applyFill="1" applyBorder="1" applyAlignment="1">
      <alignment horizontal="left" vertical="center" indent="2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border>
        <bottom/>
      </border>
    </dxf>
    <dxf>
      <border>
        <left/>
        <right/>
        <top/>
        <bottom style="thin">
          <color theme="3"/>
        </bottom>
        <vertical/>
        <horizontal/>
      </border>
    </dxf>
    <dxf>
      <border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9" tint="-0.249977111117893"/>
      </font>
      <fill>
        <patternFill patternType="none">
          <bgColor auto="1"/>
        </patternFill>
      </fill>
      <border>
        <bottom style="medium">
          <color theme="3"/>
        </bottom>
      </border>
    </dxf>
    <dxf>
      <font>
        <b/>
        <i val="0"/>
        <color theme="9" tint="-0.249977111117893"/>
      </font>
      <fill>
        <patternFill>
          <bgColor theme="3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strike val="0"/>
      </font>
      <border>
        <top/>
        <bottom/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4" defaultTableStyle="TableStyleMedium2" defaultPivotStyle="PivotStyleLight16">
    <tableStyle name="Lista" pivot="0" count="3" xr9:uid="{2C995EA8-A41A-4CA8-A013-AD7F86FD7F5D}">
      <tableStyleElement type="wholeTable" dxfId="81"/>
      <tableStyleElement type="headerRow" dxfId="80"/>
      <tableStyleElement type="totalRow" dxfId="79"/>
    </tableStyle>
    <tableStyle name="Estilo de tabla 1" pivot="0" count="0" xr9:uid="{468B73BE-2699-4149-9C57-30B539760EBB}"/>
    <tableStyle name="Estilo de tabla 2" pivot="0" count="2" xr9:uid="{EDC9EDF9-F35A-F045-93C0-EDA6B8F17D74}">
      <tableStyleElement type="wholeTable" dxfId="78"/>
      <tableStyleElement type="headerRow" dxfId="77"/>
    </tableStyle>
    <tableStyle name="Estilo de tabla 3" pivot="0" count="1" xr9:uid="{689E2D27-43EE-A543-A9BC-4AF164574396}">
      <tableStyleElement type="wholeTable" dxfId="76"/>
    </tableStyle>
  </tableStyles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sv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sv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sv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79375</xdr:rowOff>
    </xdr:from>
    <xdr:to>
      <xdr:col>1</xdr:col>
      <xdr:colOff>1484514</xdr:colOff>
      <xdr:row>0</xdr:row>
      <xdr:rowOff>1338036</xdr:rowOff>
    </xdr:to>
    <xdr:pic>
      <xdr:nvPicPr>
        <xdr:cNvPr id="3" name="Imagen 2" descr="💰 Bolsa De Dinero Emoji">
          <a:extLst>
            <a:ext uri="{FF2B5EF4-FFF2-40B4-BE49-F238E27FC236}">
              <a16:creationId xmlns:a16="http://schemas.microsoft.com/office/drawing/2014/main" id="{68E1A8F5-4AD6-63FC-2477-97945937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57" y="79375"/>
          <a:ext cx="1246389" cy="1258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396875</xdr:colOff>
      <xdr:row>0</xdr:row>
      <xdr:rowOff>154662</xdr:rowOff>
    </xdr:from>
    <xdr:to>
      <xdr:col>1</xdr:col>
      <xdr:colOff>1496786</xdr:colOff>
      <xdr:row>0</xdr:row>
      <xdr:rowOff>1265402</xdr:rowOff>
    </xdr:to>
    <xdr:pic>
      <xdr:nvPicPr>
        <xdr:cNvPr id="6" name="Imagen 5" descr="Pin de ubicación - Iconos gratis de mapas y banderas">
          <a:extLst>
            <a:ext uri="{FF2B5EF4-FFF2-40B4-BE49-F238E27FC236}">
              <a16:creationId xmlns:a16="http://schemas.microsoft.com/office/drawing/2014/main" id="{4345B0E8-CC6F-2E53-AEAE-4055A547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07" y="154662"/>
          <a:ext cx="1099911" cy="1110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177800</xdr:rowOff>
    </xdr:from>
    <xdr:to>
      <xdr:col>1</xdr:col>
      <xdr:colOff>1562100</xdr:colOff>
      <xdr:row>0</xdr:row>
      <xdr:rowOff>1320800</xdr:rowOff>
    </xdr:to>
    <xdr:pic>
      <xdr:nvPicPr>
        <xdr:cNvPr id="5" name="Gráfico 4" descr="Juguete de tren con relleno sólido">
          <a:extLst>
            <a:ext uri="{FF2B5EF4-FFF2-40B4-BE49-F238E27FC236}">
              <a16:creationId xmlns:a16="http://schemas.microsoft.com/office/drawing/2014/main" id="{2B23D9FD-5D05-2732-DD86-84F03EC84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2925" y="177800"/>
          <a:ext cx="1143000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385567</xdr:colOff>
      <xdr:row>0</xdr:row>
      <xdr:rowOff>201487</xdr:rowOff>
    </xdr:from>
    <xdr:to>
      <xdr:col>1</xdr:col>
      <xdr:colOff>1553967</xdr:colOff>
      <xdr:row>0</xdr:row>
      <xdr:rowOff>1416160</xdr:rowOff>
    </xdr:to>
    <xdr:pic>
      <xdr:nvPicPr>
        <xdr:cNvPr id="5" name="Gráfico 4" descr="Imágenes Polaroid con relleno sólido">
          <a:extLst>
            <a:ext uri="{FF2B5EF4-FFF2-40B4-BE49-F238E27FC236}">
              <a16:creationId xmlns:a16="http://schemas.microsoft.com/office/drawing/2014/main" id="{03EC2409-6831-96C7-B190-A711D7C4C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0342" y="201487"/>
          <a:ext cx="1168400" cy="12146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374650</xdr:colOff>
      <xdr:row>0</xdr:row>
      <xdr:rowOff>146755</xdr:rowOff>
    </xdr:from>
    <xdr:to>
      <xdr:col>1</xdr:col>
      <xdr:colOff>1606550</xdr:colOff>
      <xdr:row>0</xdr:row>
      <xdr:rowOff>1378655</xdr:rowOff>
    </xdr:to>
    <xdr:pic>
      <xdr:nvPicPr>
        <xdr:cNvPr id="5" name="Gráfico 4" descr="Equipaje con relleno sólido">
          <a:extLst>
            <a:ext uri="{FF2B5EF4-FFF2-40B4-BE49-F238E27FC236}">
              <a16:creationId xmlns:a16="http://schemas.microsoft.com/office/drawing/2014/main" id="{309EAE90-116E-2501-93AD-C8AC4F586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475" y="146755"/>
          <a:ext cx="1231900" cy="1231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79375</xdr:rowOff>
    </xdr:from>
    <xdr:to>
      <xdr:col>1</xdr:col>
      <xdr:colOff>1484514</xdr:colOff>
      <xdr:row>0</xdr:row>
      <xdr:rowOff>1338036</xdr:rowOff>
    </xdr:to>
    <xdr:pic>
      <xdr:nvPicPr>
        <xdr:cNvPr id="2" name="Imagen 1" descr="💰 Bolsa De Dinero Emoji">
          <a:extLst>
            <a:ext uri="{FF2B5EF4-FFF2-40B4-BE49-F238E27FC236}">
              <a16:creationId xmlns:a16="http://schemas.microsoft.com/office/drawing/2014/main" id="{200AABAC-1FE7-470E-AF57-184C68D7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79375"/>
          <a:ext cx="1246389" cy="1258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372478</xdr:colOff>
      <xdr:row>0</xdr:row>
      <xdr:rowOff>238126</xdr:rowOff>
    </xdr:from>
    <xdr:to>
      <xdr:col>1</xdr:col>
      <xdr:colOff>1485900</xdr:colOff>
      <xdr:row>0</xdr:row>
      <xdr:rowOff>1349376</xdr:rowOff>
    </xdr:to>
    <xdr:pic>
      <xdr:nvPicPr>
        <xdr:cNvPr id="3" name="Imagen 2" descr="Lugares para visitar - Iconos gratis de viaje">
          <a:extLst>
            <a:ext uri="{FF2B5EF4-FFF2-40B4-BE49-F238E27FC236}">
              <a16:creationId xmlns:a16="http://schemas.microsoft.com/office/drawing/2014/main" id="{67083447-ED63-6F2E-96C6-E85AA62E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541" y="238126"/>
          <a:ext cx="1113422" cy="111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519181</xdr:colOff>
      <xdr:row>0</xdr:row>
      <xdr:rowOff>316495</xdr:rowOff>
    </xdr:from>
    <xdr:to>
      <xdr:col>1</xdr:col>
      <xdr:colOff>1433581</xdr:colOff>
      <xdr:row>0</xdr:row>
      <xdr:rowOff>1230895</xdr:rowOff>
    </xdr:to>
    <xdr:pic>
      <xdr:nvPicPr>
        <xdr:cNvPr id="5" name="Gráfico 4" descr="Libreta de direcciones con relleno sólido">
          <a:extLst>
            <a:ext uri="{FF2B5EF4-FFF2-40B4-BE49-F238E27FC236}">
              <a16:creationId xmlns:a16="http://schemas.microsoft.com/office/drawing/2014/main" id="{C8AF471A-FD3D-D998-EF6E-A8BDC16F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3006" y="316495"/>
          <a:ext cx="914400" cy="914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DetallesTransportación" displayName="Table_DetallesTransportación" ref="B3:H9" totalsRowCount="1" headerRowDxfId="75">
  <tableColumns count="7">
    <tableColumn id="1" xr3:uid="{00000000-0010-0000-0200-000001000000}" name="Fecha" dataDxfId="74" totalsRowDxfId="73"/>
    <tableColumn id="2" xr3:uid="{00000000-0010-0000-0200-000002000000}" name="Desde (estación de origen)" dataDxfId="72" totalsRowDxfId="71"/>
    <tableColumn id="3" xr3:uid="{00000000-0010-0000-0200-000003000000}" name="Modo" dataDxfId="70" totalsRowDxfId="69"/>
    <tableColumn id="4" xr3:uid="{00000000-0010-0000-0200-000004000000}" name="Salida" dataDxfId="68" totalsRowDxfId="67"/>
    <tableColumn id="5" xr3:uid="{00000000-0010-0000-0200-000005000000}" name="Hasta (Destino)" dataDxfId="66" totalsRowDxfId="65"/>
    <tableColumn id="6" xr3:uid="{00000000-0010-0000-0200-000006000000}" name="Reserva" dataDxfId="64" totalsRowDxfId="63"/>
    <tableColumn id="7" xr3:uid="{00000000-0010-0000-0200-000007000000}" name="Notas" dataDxfId="62" totalsRowDxfId="61"/>
  </tableColumns>
  <tableStyleInfo name="List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ItinerarioViaje" displayName="Tabla_ItinerarioViaje" ref="B11:H18" totalsRowCount="1" headerRowDxfId="60">
  <tableColumns count="7">
    <tableColumn id="1" xr3:uid="{00000000-0010-0000-0000-000001000000}" name="Fecha" dataDxfId="59" totalsRowDxfId="58"/>
    <tableColumn id="2" xr3:uid="{00000000-0010-0000-0000-000002000000}" name="Destino" dataDxfId="57" totalsRowDxfId="56"/>
    <tableColumn id="3" xr3:uid="{00000000-0010-0000-0000-000003000000}" name="Días (estancia)" dataDxfId="55" totalsRowDxfId="54"/>
    <tableColumn id="4" xr3:uid="{00000000-0010-0000-0000-000004000000}" name="Noches (estancia)" dataDxfId="53" totalsRowDxfId="52"/>
    <tableColumn id="5" xr3:uid="{00000000-0010-0000-0000-000005000000}" name="Alojamiento" dataDxfId="51" totalsRowDxfId="50"/>
    <tableColumn id="6" xr3:uid="{00000000-0010-0000-0000-000006000000}" name="Reserva" dataDxfId="49" totalsRowDxfId="48"/>
    <tableColumn id="7" xr3:uid="{00000000-0010-0000-0000-000007000000}" name="Notas" dataDxfId="47" totalsRowDxfId="46"/>
  </tableColumns>
  <tableStyleInfo name="Lista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_ListaViajeros" displayName="Tabla_ListaViajeros" ref="F3:G9">
  <autoFilter ref="F3:G9" xr:uid="{00000000-000C-0000-FFFF-FFFF01000000}">
    <filterColumn colId="0" hiddenButton="1"/>
    <filterColumn colId="1" hiddenButton="1"/>
  </autoFilter>
  <tableColumns count="2">
    <tableColumn id="1" xr3:uid="{00000000-0010-0000-0100-000001000000}" name="Nombre" totalsRowLabel="Total" totalsRowDxfId="45"/>
    <tableColumn id="2" xr3:uid="{00000000-0010-0000-0100-000002000000}" name="Grupo sanguíneo" totalsRowFunction="count" totalsRowDxfId="44"/>
  </tableColumns>
  <tableStyleInfo name="Estilo de tabla 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_InformaciónEquipaje" displayName="Tabla_InformaciónEquipaje" ref="B3:H9" totalsRowCount="1" headerRowDxfId="43">
  <tableColumns count="7">
    <tableColumn id="1" xr3:uid="{00000000-0010-0000-0300-000001000000}" name="Nombre" dataDxfId="42" totalsRowDxfId="41"/>
    <tableColumn id="2" xr3:uid="{00000000-0010-0000-0300-000002000000}" name="Ropa" dataDxfId="40" totalsRowDxfId="39"/>
    <tableColumn id="3" xr3:uid="{00000000-0010-0000-0300-000003000000}" name="Zapatos" dataDxfId="38" totalsRowDxfId="37"/>
    <tableColumn id="4" xr3:uid="{00000000-0010-0000-0300-000004000000}" name="Accesorios" dataDxfId="36" totalsRowDxfId="35"/>
    <tableColumn id="5" xr3:uid="{00000000-0010-0000-0300-000005000000}" name="Medicamentos" dataDxfId="34" totalsRowDxfId="33"/>
    <tableColumn id="6" xr3:uid="{00000000-0010-0000-0300-000006000000}" name="Libros" dataDxfId="32" totalsRowDxfId="31"/>
    <tableColumn id="7" xr3:uid="{00000000-0010-0000-0300-000007000000}" name="Varios" dataDxfId="30" totalsRowDxfId="29"/>
  </tableColumns>
  <tableStyleInfo name="List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6C5F16A-A708-4AF8-AEE9-3A455AE92731}" name="Tabla_InformaciónEquipaje7" displayName="Tabla_InformaciónEquipaje7" ref="B3:H9" totalsRowCount="1" headerRowDxfId="28">
  <tableColumns count="7">
    <tableColumn id="1" xr3:uid="{75AC099C-4AFC-4DEA-9EA2-81AA4F362EFE}" name="Sitio" dataDxfId="27"/>
    <tableColumn id="2" xr3:uid="{626EFE65-1CB3-4516-A2DC-2BF426FE91D5}" name="Dirección" dataDxfId="26"/>
    <tableColumn id="3" xr3:uid="{1E65CB9D-7667-49DB-934D-D2A11E138CB7}" name="Horarios" dataDxfId="25"/>
    <tableColumn id="4" xr3:uid="{6A85D5D8-7001-4B27-8FB3-71DE088765B3}" name="Precios" dataDxfId="24"/>
    <tableColumn id="5" xr3:uid="{578FF702-8C0E-49D0-AB2C-E7C256B5CF83}" name="Transporte" dataDxfId="23"/>
    <tableColumn id="6" xr3:uid="{B39E7E7F-6DBC-429C-9B14-3B1AAA4C4191}" name="Duración de la visita" dataDxfId="22"/>
    <tableColumn id="7" xr3:uid="{D5671062-C7B3-4252-8C42-4F7E6DC04DF8}" name="Otros" dataDxfId="21"/>
  </tableColumns>
  <tableStyleInfo name="List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ContactosEmergencia" displayName="Table_ContactosEmergencia" ref="B3:H9" totalsRowCount="1" headerRowDxfId="20">
  <tableColumns count="7">
    <tableColumn id="1" xr3:uid="{00000000-0010-0000-0400-000001000000}" name="Pedido" dataDxfId="19" totalsRowDxfId="18"/>
    <tableColumn id="2" xr3:uid="{00000000-0010-0000-0400-000002000000}" name="Nombre" dataDxfId="17" totalsRowDxfId="16"/>
    <tableColumn id="3" xr3:uid="{00000000-0010-0000-0400-000003000000}" name="Teléfono principal" dataDxfId="15" totalsRowDxfId="14"/>
    <tableColumn id="4" xr3:uid="{00000000-0010-0000-0400-000004000000}" name="Teléfono móvil" dataDxfId="13" totalsRowDxfId="12"/>
    <tableColumn id="5" xr3:uid="{00000000-0010-0000-0400-000005000000}" name="Dirección" dataDxfId="11" totalsRowDxfId="10"/>
    <tableColumn id="6" xr3:uid="{00000000-0010-0000-0400-000006000000}" name="Relación" dataDxfId="9" totalsRowDxfId="8"/>
    <tableColumn id="7" xr3:uid="{00000000-0010-0000-0400-000007000000}" name="Notas" dataDxfId="7" totalsRowDxfId="6"/>
  </tableColumns>
  <tableStyleInfo name="Lista" showFirstColumn="0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tf67571457">
      <a:dk1>
        <a:srgbClr val="000000"/>
      </a:dk1>
      <a:lt1>
        <a:srgbClr val="FFFFFF"/>
      </a:lt1>
      <a:dk2>
        <a:srgbClr val="39C199"/>
      </a:dk2>
      <a:lt2>
        <a:srgbClr val="EBEBEB"/>
      </a:lt2>
      <a:accent1>
        <a:srgbClr val="F7B32E"/>
      </a:accent1>
      <a:accent2>
        <a:srgbClr val="006260"/>
      </a:accent2>
      <a:accent3>
        <a:srgbClr val="95E29C"/>
      </a:accent3>
      <a:accent4>
        <a:srgbClr val="F3882A"/>
      </a:accent4>
      <a:accent5>
        <a:srgbClr val="CAE7E3"/>
      </a:accent5>
      <a:accent6>
        <a:srgbClr val="003C40"/>
      </a:accent6>
      <a:hlink>
        <a:srgbClr val="006260"/>
      </a:hlink>
      <a:folHlink>
        <a:srgbClr val="F3882A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CD4A6-41BE-42D1-BB7B-4D6D90F90A37}">
  <dimension ref="B1:I15"/>
  <sheetViews>
    <sheetView showGridLines="0" zoomScale="56" zoomScaleNormal="80" workbookViewId="0">
      <selection activeCell="I15" sqref="I15"/>
    </sheetView>
  </sheetViews>
  <sheetFormatPr baseColWidth="10" defaultColWidth="9" defaultRowHeight="30" customHeight="1"/>
  <cols>
    <col min="1" max="1" width="1.58203125" style="3" customWidth="1"/>
    <col min="2" max="2" width="26" style="4" customWidth="1"/>
    <col min="3" max="8" width="26" style="6" customWidth="1"/>
    <col min="9" max="9" width="26.25" style="3" customWidth="1"/>
    <col min="10" max="16384" width="9" style="3"/>
  </cols>
  <sheetData>
    <row r="1" spans="2:9" s="2" customFormat="1" ht="120" customHeight="1">
      <c r="B1" s="13"/>
      <c r="C1" s="35" t="s">
        <v>57</v>
      </c>
      <c r="D1" s="35"/>
      <c r="E1" s="35"/>
      <c r="F1" s="35"/>
      <c r="G1" s="35"/>
      <c r="H1" s="35"/>
      <c r="I1" s="36" t="s">
        <v>1</v>
      </c>
    </row>
    <row r="3" spans="2:9" ht="30" customHeight="1">
      <c r="B3" s="45" t="s">
        <v>62</v>
      </c>
      <c r="C3" s="48">
        <v>700</v>
      </c>
    </row>
    <row r="5" spans="2:9" ht="30" customHeight="1">
      <c r="B5" s="45" t="s">
        <v>15</v>
      </c>
      <c r="C5" s="46"/>
      <c r="D5" s="10"/>
      <c r="E5" s="45" t="s">
        <v>15</v>
      </c>
      <c r="F5" s="46"/>
      <c r="H5" s="45" t="s">
        <v>15</v>
      </c>
      <c r="I5" s="46"/>
    </row>
    <row r="6" spans="2:9" ht="30" customHeight="1">
      <c r="B6" s="45" t="s">
        <v>16</v>
      </c>
      <c r="C6" s="46"/>
      <c r="E6" s="45" t="s">
        <v>16</v>
      </c>
      <c r="F6" s="46"/>
      <c r="H6" s="45" t="s">
        <v>16</v>
      </c>
      <c r="I6" s="46"/>
    </row>
    <row r="7" spans="2:9" ht="30" customHeight="1">
      <c r="B7" s="45" t="s">
        <v>63</v>
      </c>
      <c r="C7" s="46">
        <v>4</v>
      </c>
      <c r="E7" s="45" t="s">
        <v>63</v>
      </c>
      <c r="F7" s="46"/>
      <c r="H7" s="45" t="s">
        <v>63</v>
      </c>
      <c r="I7" s="46"/>
    </row>
    <row r="8" spans="2:9" ht="30" customHeight="1">
      <c r="B8" s="6"/>
      <c r="I8" s="6"/>
    </row>
    <row r="9" spans="2:9" ht="30" customHeight="1">
      <c r="B9" s="45" t="s">
        <v>54</v>
      </c>
      <c r="C9" s="49">
        <v>450</v>
      </c>
      <c r="E9" s="45" t="s">
        <v>54</v>
      </c>
      <c r="F9" s="49"/>
      <c r="H9" s="45" t="s">
        <v>54</v>
      </c>
      <c r="I9" s="49"/>
    </row>
    <row r="10" spans="2:9" ht="30" customHeight="1">
      <c r="B10" s="45" t="s">
        <v>19</v>
      </c>
      <c r="C10" s="49">
        <f>25*C7</f>
        <v>100</v>
      </c>
      <c r="E10" s="45" t="s">
        <v>19</v>
      </c>
      <c r="F10" s="49"/>
      <c r="H10" s="45" t="s">
        <v>19</v>
      </c>
      <c r="I10" s="49"/>
    </row>
    <row r="11" spans="2:9" ht="30" customHeight="1">
      <c r="B11" s="45" t="s">
        <v>58</v>
      </c>
      <c r="C11" s="49">
        <v>100</v>
      </c>
      <c r="E11" s="45" t="s">
        <v>58</v>
      </c>
      <c r="F11" s="49"/>
      <c r="H11" s="45" t="s">
        <v>58</v>
      </c>
      <c r="I11" s="49"/>
    </row>
    <row r="12" spans="2:9" ht="30" customHeight="1">
      <c r="B12" s="45" t="s">
        <v>59</v>
      </c>
      <c r="C12" s="49">
        <v>50</v>
      </c>
      <c r="E12" s="45" t="s">
        <v>59</v>
      </c>
      <c r="F12" s="49"/>
      <c r="H12" s="45" t="s">
        <v>59</v>
      </c>
      <c r="I12" s="49"/>
    </row>
    <row r="13" spans="2:9" ht="30" customHeight="1" thickBot="1">
      <c r="B13" s="45" t="s">
        <v>61</v>
      </c>
      <c r="C13" s="50">
        <v>50</v>
      </c>
      <c r="E13" s="45" t="s">
        <v>61</v>
      </c>
      <c r="F13" s="50"/>
      <c r="H13" s="45" t="s">
        <v>61</v>
      </c>
      <c r="I13" s="50"/>
    </row>
    <row r="14" spans="2:9" ht="30" customHeight="1">
      <c r="E14" s="4"/>
      <c r="H14" s="4"/>
      <c r="I14" s="6"/>
    </row>
    <row r="15" spans="2:9" ht="30" customHeight="1">
      <c r="B15" s="47" t="s">
        <v>60</v>
      </c>
      <c r="C15" s="51">
        <f>SUM(C9:C13)</f>
        <v>750</v>
      </c>
      <c r="E15" s="47" t="s">
        <v>60</v>
      </c>
      <c r="F15" s="51">
        <f>SUM(F9:F13)</f>
        <v>0</v>
      </c>
      <c r="H15" s="47" t="s">
        <v>60</v>
      </c>
      <c r="I15" s="51">
        <f>SUM(I9:I13)</f>
        <v>0</v>
      </c>
    </row>
  </sheetData>
  <phoneticPr fontId="31" type="noConversion"/>
  <conditionalFormatting sqref="C15">
    <cfRule type="cellIs" dxfId="5" priority="4" operator="greaterThan">
      <formula>$C$3</formula>
    </cfRule>
  </conditionalFormatting>
  <conditionalFormatting sqref="F15">
    <cfRule type="cellIs" dxfId="4" priority="3" operator="greaterThan">
      <formula>$C$3</formula>
    </cfRule>
  </conditionalFormatting>
  <conditionalFormatting sqref="I15">
    <cfRule type="cellIs" dxfId="3" priority="1" operator="greaterThan">
      <formula>$C$3</formula>
    </cfRule>
  </conditionalFormatting>
  <dataValidations count="2">
    <dataValidation allowBlank="1" showInputMessage="1" showErrorMessage="1" prompt="Escriba los detalles del transporte en esta hoja de cálculo" sqref="A1" xr:uid="{562FDDA8-4DD4-4140-8E11-BD0A876C5578}"/>
    <dataValidation allowBlank="1" showInputMessage="1" showErrorMessage="1" prompt="Escriba la fecha en la columna con este encabezado." sqref="B5:B7 E9:E13 B3 B9:B13 E5:E7 H9:H13 H5:H7" xr:uid="{1E85CB1D-4383-4BB7-BA92-63755BD3EBEB}"/>
  </dataValidations>
  <printOptions horizontalCentered="1"/>
  <pageMargins left="0.7" right="0.7" top="0.75" bottom="0.75" header="0.3" footer="0.3"/>
  <pageSetup paperSize="9" scale="81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EF66-B9B1-45E4-8A28-23B8EE7610FE}">
  <dimension ref="B1:I15"/>
  <sheetViews>
    <sheetView showGridLines="0" zoomScale="56" zoomScaleNormal="80" workbookViewId="0">
      <selection activeCell="D11" sqref="D11"/>
    </sheetView>
  </sheetViews>
  <sheetFormatPr baseColWidth="10" defaultColWidth="9" defaultRowHeight="30" customHeight="1"/>
  <cols>
    <col min="1" max="1" width="1.58203125" style="3" customWidth="1"/>
    <col min="2" max="2" width="26" style="4" customWidth="1"/>
    <col min="3" max="8" width="26" style="6" customWidth="1"/>
    <col min="9" max="9" width="26.25" style="3" customWidth="1"/>
    <col min="10" max="16384" width="9" style="3"/>
  </cols>
  <sheetData>
    <row r="1" spans="2:9" s="2" customFormat="1" ht="120" customHeight="1">
      <c r="B1" s="13"/>
      <c r="C1" s="35" t="s">
        <v>64</v>
      </c>
      <c r="D1" s="35"/>
      <c r="E1" s="35"/>
      <c r="F1" s="35"/>
      <c r="G1" s="35"/>
      <c r="H1" s="35"/>
      <c r="I1" s="36" t="s">
        <v>1</v>
      </c>
    </row>
    <row r="3" spans="2:9" ht="30" customHeight="1">
      <c r="B3" s="45" t="s">
        <v>65</v>
      </c>
      <c r="C3" s="45" t="s">
        <v>66</v>
      </c>
      <c r="D3" s="45" t="s">
        <v>67</v>
      </c>
      <c r="E3" s="45" t="s">
        <v>68</v>
      </c>
      <c r="F3" s="45" t="s">
        <v>69</v>
      </c>
      <c r="G3" s="45" t="s">
        <v>70</v>
      </c>
    </row>
    <row r="4" spans="2:9" ht="30" customHeight="1">
      <c r="B4" s="49"/>
      <c r="C4" s="49"/>
      <c r="D4" s="49"/>
      <c r="E4" s="49"/>
      <c r="F4" s="49"/>
      <c r="G4" s="49"/>
    </row>
    <row r="5" spans="2:9" ht="30" customHeight="1">
      <c r="B5" s="49"/>
      <c r="C5" s="49"/>
      <c r="D5" s="49"/>
      <c r="E5" s="49"/>
      <c r="F5" s="49"/>
      <c r="G5" s="49"/>
    </row>
    <row r="6" spans="2:9" ht="30" customHeight="1">
      <c r="B6" s="49"/>
      <c r="C6" s="49"/>
      <c r="D6" s="49"/>
      <c r="E6" s="49"/>
      <c r="F6" s="49"/>
      <c r="G6" s="49"/>
    </row>
    <row r="7" spans="2:9" ht="30" customHeight="1">
      <c r="B7" s="49"/>
      <c r="C7" s="49"/>
      <c r="D7" s="49"/>
      <c r="E7" s="49"/>
      <c r="F7" s="49"/>
      <c r="G7" s="49"/>
    </row>
    <row r="8" spans="2:9" ht="30" customHeight="1" thickBot="1">
      <c r="B8" s="50"/>
      <c r="C8" s="50"/>
      <c r="D8" s="50"/>
      <c r="E8" s="50"/>
      <c r="F8" s="50"/>
      <c r="G8" s="50"/>
    </row>
    <row r="9" spans="2:9" ht="30" customHeight="1">
      <c r="B9" s="6"/>
      <c r="I9" s="6"/>
    </row>
    <row r="10" spans="2:9" ht="30" customHeight="1">
      <c r="B10" s="6"/>
      <c r="F10"/>
      <c r="I10" s="6"/>
    </row>
    <row r="11" spans="2:9" ht="30" customHeight="1">
      <c r="B11" s="6"/>
      <c r="E11"/>
      <c r="I11" s="6"/>
    </row>
    <row r="12" spans="2:9" ht="30" customHeight="1">
      <c r="B12" s="6"/>
      <c r="F12"/>
      <c r="I12" s="6"/>
    </row>
    <row r="13" spans="2:9" ht="30" customHeight="1">
      <c r="B13" s="6"/>
      <c r="I13" s="6"/>
    </row>
    <row r="14" spans="2:9" ht="30" customHeight="1">
      <c r="B14" s="6"/>
      <c r="D14"/>
      <c r="I14" s="6"/>
    </row>
    <row r="15" spans="2:9" ht="30" customHeight="1">
      <c r="B15" s="6"/>
      <c r="I15" s="6"/>
    </row>
  </sheetData>
  <dataValidations count="2">
    <dataValidation allowBlank="1" showInputMessage="1" showErrorMessage="1" prompt="Escriba la fecha en la columna con este encabezado." sqref="B3:G3" xr:uid="{2400E30C-A212-48CB-B254-802ABA757064}"/>
    <dataValidation allowBlank="1" showInputMessage="1" showErrorMessage="1" prompt="Escriba los detalles del transporte en esta hoja de cálculo" sqref="A1" xr:uid="{702AA48F-E8D7-41B1-A558-3CDFE53845D3}"/>
  </dataValidations>
  <printOptions horizontalCentered="1"/>
  <pageMargins left="0.7" right="0.7" top="0.75" bottom="0.75" header="0.3" footer="0.3"/>
  <pageSetup paperSize="9" scale="81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"/>
  <sheetViews>
    <sheetView showGridLines="0" zoomScale="80" zoomScaleNormal="80" workbookViewId="0">
      <selection activeCell="D11" sqref="D11"/>
    </sheetView>
  </sheetViews>
  <sheetFormatPr baseColWidth="10" defaultColWidth="9" defaultRowHeight="30" customHeight="1"/>
  <cols>
    <col min="1" max="1" width="1.58203125" style="3" customWidth="1"/>
    <col min="2" max="2" width="26" style="4" customWidth="1"/>
    <col min="3" max="8" width="26" style="6" customWidth="1"/>
    <col min="9" max="9" width="1.58203125" style="3" customWidth="1"/>
    <col min="10" max="16384" width="9" style="3"/>
  </cols>
  <sheetData>
    <row r="1" spans="2:9" s="2" customFormat="1" ht="120" customHeight="1">
      <c r="B1" s="13"/>
      <c r="C1" s="35" t="s">
        <v>34</v>
      </c>
      <c r="D1" s="35"/>
      <c r="E1" s="35"/>
      <c r="F1" s="35"/>
      <c r="G1" s="35"/>
      <c r="H1" s="35"/>
      <c r="I1" s="2" t="s">
        <v>1</v>
      </c>
    </row>
    <row r="2" spans="2:9" s="38" customFormat="1" ht="24" customHeight="1">
      <c r="B2" s="39"/>
      <c r="C2" s="37"/>
      <c r="D2" s="37"/>
      <c r="E2" s="37"/>
      <c r="F2" s="37"/>
      <c r="G2" s="37"/>
      <c r="H2" s="37"/>
    </row>
    <row r="3" spans="2:9" s="1" customFormat="1" ht="30" customHeight="1">
      <c r="B3" s="32" t="s">
        <v>15</v>
      </c>
      <c r="C3" s="18" t="s">
        <v>35</v>
      </c>
      <c r="D3" s="18" t="s">
        <v>36</v>
      </c>
      <c r="E3" s="18" t="s">
        <v>37</v>
      </c>
      <c r="F3" s="18" t="s">
        <v>38</v>
      </c>
      <c r="G3" s="18" t="s">
        <v>20</v>
      </c>
      <c r="H3" s="18" t="s">
        <v>21</v>
      </c>
    </row>
    <row r="4" spans="2:9" ht="30" customHeight="1">
      <c r="B4" s="33"/>
      <c r="C4" s="31"/>
      <c r="D4" s="31"/>
      <c r="E4" s="31"/>
      <c r="F4" s="31"/>
      <c r="G4" s="31"/>
      <c r="H4" s="31"/>
    </row>
    <row r="5" spans="2:9" ht="30" customHeight="1">
      <c r="B5" s="33"/>
      <c r="C5" s="31"/>
      <c r="D5" s="31"/>
      <c r="E5" s="31"/>
      <c r="F5" s="31"/>
      <c r="G5" s="31"/>
      <c r="H5" s="31"/>
    </row>
    <row r="6" spans="2:9" ht="30" customHeight="1">
      <c r="B6" s="33"/>
      <c r="C6" s="31"/>
      <c r="D6" s="31"/>
      <c r="E6" s="31"/>
      <c r="F6" s="31"/>
      <c r="G6" s="31"/>
      <c r="H6" s="31"/>
    </row>
    <row r="7" spans="2:9" ht="30" customHeight="1">
      <c r="B7" s="33"/>
      <c r="C7" s="31"/>
      <c r="D7" s="31"/>
      <c r="E7" s="31"/>
      <c r="F7" s="31"/>
      <c r="G7" s="31"/>
      <c r="H7" s="31"/>
    </row>
    <row r="8" spans="2:9" ht="30" customHeight="1">
      <c r="B8" s="33"/>
      <c r="C8" s="31"/>
      <c r="D8" s="31"/>
      <c r="E8" s="31"/>
      <c r="F8" s="31"/>
      <c r="G8" s="31"/>
      <c r="H8" s="31"/>
    </row>
    <row r="9" spans="2:9" ht="30" customHeight="1">
      <c r="B9"/>
      <c r="C9"/>
      <c r="D9"/>
      <c r="E9"/>
      <c r="F9"/>
      <c r="G9"/>
      <c r="H9"/>
    </row>
    <row r="13" spans="2:9" ht="30" customHeight="1">
      <c r="D13" s="10"/>
    </row>
  </sheetData>
  <dataValidations count="8">
    <dataValidation allowBlank="1" showInputMessage="1" showErrorMessage="1" prompt="Escriba los detalles del transporte en esta hoja de cálculo" sqref="A1:A2" xr:uid="{00000000-0002-0000-0100-000000000000}"/>
    <dataValidation allowBlank="1" showInputMessage="1" showErrorMessage="1" prompt="Escriba notas en la columna con este encabezado" sqref="H3" xr:uid="{00000000-0002-0000-0100-000001000000}"/>
    <dataValidation allowBlank="1" showInputMessage="1" showErrorMessage="1" prompt="Escriba la reserva en la columna con este encabezado." sqref="G3" xr:uid="{00000000-0002-0000-0100-000002000000}"/>
    <dataValidation allowBlank="1" showInputMessage="1" showErrorMessage="1" prompt="Escriba el destino en la columna con este encabezado." sqref="F3" xr:uid="{00000000-0002-0000-0100-000003000000}"/>
    <dataValidation allowBlank="1" showInputMessage="1" showErrorMessage="1" prompt="Escriba la salida en la columna con este encabezado." sqref="E3" xr:uid="{00000000-0002-0000-0100-000004000000}"/>
    <dataValidation allowBlank="1" showInputMessage="1" showErrorMessage="1" prompt="Escriba el modo de transporte en la columna con este encabezado." sqref="D3" xr:uid="{00000000-0002-0000-0100-000005000000}"/>
    <dataValidation allowBlank="1" showInputMessage="1" showErrorMessage="1" prompt="Escriba el origen en la columna con este encabezado." sqref="C3" xr:uid="{00000000-0002-0000-0100-000006000000}"/>
    <dataValidation allowBlank="1" showInputMessage="1" showErrorMessage="1" prompt="Escriba la fecha en la columna con este encabezado" sqref="B3" xr:uid="{00000000-0002-0000-0100-000007000000}"/>
  </dataValidations>
  <printOptions horizontalCentered="1"/>
  <pageMargins left="0.7" right="0.7" top="0.75" bottom="0.75" header="0.3" footer="0.3"/>
  <pageSetup paperSize="9" scale="81" orientation="landscape" r:id="rId1"/>
  <colBreaks count="1" manualBreakCount="1">
    <brk id="7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showGridLines="0" zoomScale="60" zoomScaleNormal="60" workbookViewId="0">
      <selection activeCell="D23" sqref="D23"/>
    </sheetView>
  </sheetViews>
  <sheetFormatPr baseColWidth="10" defaultColWidth="9" defaultRowHeight="24" customHeight="1"/>
  <cols>
    <col min="1" max="1" width="1.33203125" style="3" customWidth="1"/>
    <col min="2" max="8" width="26" style="3" customWidth="1"/>
    <col min="9" max="9" width="1.58203125" style="3" customWidth="1"/>
    <col min="10" max="16384" width="9" style="3"/>
  </cols>
  <sheetData>
    <row r="1" spans="2:9" s="2" customFormat="1" ht="120" customHeight="1">
      <c r="B1" s="11"/>
      <c r="C1" s="35" t="s">
        <v>0</v>
      </c>
      <c r="D1" s="36"/>
      <c r="E1" s="36"/>
      <c r="F1" s="36"/>
      <c r="G1" s="36"/>
      <c r="H1" s="36"/>
      <c r="I1" s="2" t="s">
        <v>1</v>
      </c>
    </row>
    <row r="2" spans="2:9" s="5" customFormat="1" ht="48" customHeight="1">
      <c r="B2" s="41" t="s">
        <v>2</v>
      </c>
      <c r="C2" s="24"/>
      <c r="D2" s="24"/>
      <c r="E2" s="25"/>
      <c r="F2" s="41" t="s">
        <v>3</v>
      </c>
      <c r="G2" s="16"/>
      <c r="H2" s="15"/>
    </row>
    <row r="3" spans="2:9" s="2" customFormat="1" ht="30" customHeight="1">
      <c r="B3" s="17" t="s">
        <v>4</v>
      </c>
      <c r="C3" s="21">
        <v>45293</v>
      </c>
      <c r="F3" s="20" t="s">
        <v>5</v>
      </c>
      <c r="G3" s="20" t="s">
        <v>6</v>
      </c>
    </row>
    <row r="4" spans="2:9" s="2" customFormat="1" ht="24" customHeight="1">
      <c r="B4" s="17" t="s">
        <v>7</v>
      </c>
      <c r="C4" s="22">
        <v>45296</v>
      </c>
      <c r="F4" s="7" t="s">
        <v>45</v>
      </c>
      <c r="G4" s="7" t="s">
        <v>8</v>
      </c>
    </row>
    <row r="5" spans="2:9" s="2" customFormat="1" ht="24" customHeight="1">
      <c r="B5" s="17" t="s">
        <v>9</v>
      </c>
      <c r="C5" s="23">
        <v>4</v>
      </c>
      <c r="F5" s="7" t="s">
        <v>46</v>
      </c>
      <c r="G5" s="7" t="s">
        <v>10</v>
      </c>
    </row>
    <row r="6" spans="2:9" s="2" customFormat="1" ht="24" customHeight="1">
      <c r="B6" s="17" t="s">
        <v>11</v>
      </c>
      <c r="C6" s="23">
        <v>5</v>
      </c>
      <c r="F6" s="7" t="s">
        <v>47</v>
      </c>
      <c r="G6" s="7" t="s">
        <v>12</v>
      </c>
    </row>
    <row r="7" spans="2:9" s="2" customFormat="1" ht="24" customHeight="1">
      <c r="B7" s="17" t="s">
        <v>13</v>
      </c>
      <c r="C7" s="23">
        <v>1</v>
      </c>
      <c r="F7" s="7" t="s">
        <v>48</v>
      </c>
      <c r="G7" s="7" t="s">
        <v>8</v>
      </c>
    </row>
    <row r="8" spans="2:9" s="2" customFormat="1" ht="24" customHeight="1">
      <c r="B8" s="17"/>
      <c r="C8" s="43"/>
      <c r="F8" s="7" t="s">
        <v>49</v>
      </c>
      <c r="G8" s="7" t="s">
        <v>12</v>
      </c>
    </row>
    <row r="9" spans="2:9" s="2" customFormat="1" ht="24" customHeight="1"/>
    <row r="10" spans="2:9" s="5" customFormat="1" ht="48" customHeight="1">
      <c r="B10" s="42" t="s">
        <v>14</v>
      </c>
      <c r="C10" s="25"/>
      <c r="D10" s="25"/>
      <c r="E10" s="25"/>
      <c r="F10" s="26"/>
      <c r="G10" s="26"/>
      <c r="H10" s="25"/>
    </row>
    <row r="11" spans="2:9" ht="30" customHeight="1">
      <c r="B11" s="27" t="s">
        <v>15</v>
      </c>
      <c r="C11" s="28" t="s">
        <v>16</v>
      </c>
      <c r="D11" s="28" t="s">
        <v>17</v>
      </c>
      <c r="E11" s="28" t="s">
        <v>18</v>
      </c>
      <c r="F11" s="28" t="s">
        <v>19</v>
      </c>
      <c r="G11" s="28" t="s">
        <v>20</v>
      </c>
      <c r="H11" s="28" t="s">
        <v>21</v>
      </c>
    </row>
    <row r="12" spans="2:9" ht="24" customHeight="1">
      <c r="B12" s="29">
        <f>C3</f>
        <v>45293</v>
      </c>
      <c r="C12" s="30" t="s">
        <v>22</v>
      </c>
      <c r="D12" s="30">
        <v>1</v>
      </c>
      <c r="E12" s="30">
        <v>1</v>
      </c>
      <c r="F12" s="30" t="s">
        <v>23</v>
      </c>
      <c r="G12" s="30" t="s">
        <v>24</v>
      </c>
      <c r="H12" s="30"/>
    </row>
    <row r="13" spans="2:9" ht="24" customHeight="1">
      <c r="B13" s="29">
        <v>45256</v>
      </c>
      <c r="C13" s="30" t="s">
        <v>25</v>
      </c>
      <c r="D13" s="30">
        <v>3</v>
      </c>
      <c r="E13" s="30">
        <v>2</v>
      </c>
      <c r="F13" s="30" t="s">
        <v>26</v>
      </c>
      <c r="G13" s="30" t="s">
        <v>24</v>
      </c>
      <c r="H13" s="30"/>
    </row>
    <row r="14" spans="2:9" ht="24" customHeight="1">
      <c r="B14" s="29"/>
      <c r="C14" s="30"/>
      <c r="D14" s="30"/>
      <c r="E14" s="30"/>
      <c r="F14" s="30"/>
      <c r="G14" s="30"/>
      <c r="H14" s="30"/>
    </row>
    <row r="15" spans="2:9" ht="24" customHeight="1">
      <c r="B15" s="29"/>
      <c r="C15" s="44"/>
      <c r="D15" s="30"/>
      <c r="E15" s="30"/>
      <c r="F15" s="30"/>
      <c r="G15" s="30"/>
      <c r="H15" s="30"/>
    </row>
    <row r="16" spans="2:9" ht="24" customHeight="1">
      <c r="B16" s="29"/>
      <c r="C16" s="30"/>
      <c r="D16" s="30"/>
      <c r="E16" s="30"/>
      <c r="F16" s="30"/>
      <c r="G16" s="30"/>
      <c r="H16" s="30"/>
    </row>
    <row r="17" spans="2:8" ht="24" customHeight="1">
      <c r="B17" s="29"/>
      <c r="C17" s="30"/>
      <c r="D17" s="30"/>
      <c r="E17" s="30"/>
      <c r="F17" s="30"/>
      <c r="G17" s="30"/>
      <c r="H17" s="30"/>
    </row>
    <row r="18" spans="2:8" ht="24" customHeight="1">
      <c r="B18" s="30"/>
      <c r="C18" s="31"/>
      <c r="D18" s="31"/>
      <c r="E18" s="31"/>
      <c r="F18" s="31"/>
      <c r="G18" s="31"/>
      <c r="H18" s="31"/>
    </row>
  </sheetData>
  <dataValidations xWindow="126" yWindow="963" count="16">
    <dataValidation allowBlank="1" showInputMessage="1" showErrorMessage="1" promptTitle="Planificador de viaje familiar" prompt="_x000a_Cree un planificador para viajes familiares con esta plantilla. Prepare el itinerario del viaje, equipaje, transporte y detalles de contactos de emergencias. _x000a__x000a_Cree el itinerario del viaje en esta hoja de cálculo." sqref="A1" xr:uid="{00000000-0002-0000-0000-000000000000}"/>
    <dataValidation allowBlank="1" showInputMessage="1" showErrorMessage="1" prompt="Escriba los detalles generales del viaje en esta sección" sqref="B2" xr:uid="{00000000-0002-0000-0000-000001000000}"/>
    <dataValidation allowBlank="1" showInputMessage="1" showErrorMessage="1" prompt="Escriba los nombres y los grupos sanguíneos de todos viajeros." sqref="F2" xr:uid="{00000000-0002-0000-0000-000002000000}"/>
    <dataValidation allowBlank="1" showInputMessage="1" showErrorMessage="1" prompt="Escriba el número de viajeros en esta celda." sqref="C6" xr:uid="{00000000-0002-0000-0000-000004000000}"/>
    <dataValidation allowBlank="1" showInputMessage="1" showErrorMessage="1" prompt="Escriba la duración en días en esta celda." sqref="C5" xr:uid="{00000000-0002-0000-0000-000005000000}"/>
    <dataValidation allowBlank="1" showInputMessage="1" showErrorMessage="1" prompt="Escriba la fecha de finalización del viaje en esta celda." sqref="C4" xr:uid="{00000000-0002-0000-0000-000006000000}"/>
    <dataValidation allowBlank="1" showInputMessage="1" showErrorMessage="1" prompt="Escriba la fecha de inicio del viaje en esta celda." sqref="C3" xr:uid="{00000000-0002-0000-0000-000007000000}"/>
    <dataValidation allowBlank="1" showInputMessage="1" showErrorMessage="1" prompt="Escriba los detalles de itinerario del viaje en esta sección." sqref="B10" xr:uid="{00000000-0002-0000-0000-000008000000}"/>
    <dataValidation allowBlank="1" showInputMessage="1" showErrorMessage="1" prompt="Escriba notas en la columna con este encabezado" sqref="H11" xr:uid="{00000000-0002-0000-0000-00000C000000}"/>
    <dataValidation allowBlank="1" showInputMessage="1" showErrorMessage="1" prompt="Escriba la reserva en la columna con este encabezado." sqref="G11" xr:uid="{00000000-0002-0000-0000-00000D000000}"/>
    <dataValidation allowBlank="1" showInputMessage="1" showErrorMessage="1" prompt="Escriba el alojamiento en la columna con este encabezado." sqref="F11" xr:uid="{00000000-0002-0000-0000-00000E000000}"/>
    <dataValidation allowBlank="1" showInputMessage="1" showErrorMessage="1" prompt="Escriba las noches de estancia en la columna con este encabezado." sqref="E11" xr:uid="{00000000-0002-0000-0000-00000F000000}"/>
    <dataValidation allowBlank="1" showInputMessage="1" showErrorMessage="1" prompt="Escriba los días de estancia en la columna con este encabezado." sqref="D11" xr:uid="{00000000-0002-0000-0000-000010000000}"/>
    <dataValidation allowBlank="1" showInputMessage="1" showErrorMessage="1" prompt="Escriba el destino en la columna con este encabezado." sqref="C11" xr:uid="{00000000-0002-0000-0000-000011000000}"/>
    <dataValidation allowBlank="1" showInputMessage="1" showErrorMessage="1" prompt="Escriba la fecha en la columna con este encabezado." sqref="B11" xr:uid="{00000000-0002-0000-0000-000012000000}"/>
    <dataValidation allowBlank="1" showInputMessage="1" showErrorMessage="1" prompt="Escriba el número de mascotas en esta celda" sqref="C7:C8" xr:uid="{02EA4414-E359-4075-B9E2-5A883619FB66}"/>
  </dataValidations>
  <printOptions horizontalCentered="1"/>
  <pageMargins left="0.7" right="0.7" top="0.75" bottom="0.75" header="0.3" footer="0.3"/>
  <pageSetup paperSize="9" scale="81" orientation="landscape" r:id="rId1"/>
  <rowBreaks count="1" manualBreakCount="1">
    <brk id="17" max="16383" man="1"/>
  </rowBreaks>
  <colBreaks count="1" manualBreakCount="1">
    <brk id="7" max="1048575" man="1"/>
  </col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9"/>
  <sheetViews>
    <sheetView showGridLines="0" zoomScale="80" zoomScaleNormal="80" workbookViewId="0"/>
  </sheetViews>
  <sheetFormatPr baseColWidth="10" defaultColWidth="9" defaultRowHeight="30" customHeight="1"/>
  <cols>
    <col min="1" max="1" width="1.58203125" style="3" customWidth="1"/>
    <col min="2" max="2" width="26" style="7" customWidth="1"/>
    <col min="3" max="8" width="26" style="6" customWidth="1"/>
    <col min="9" max="9" width="1.58203125" style="3" customWidth="1"/>
    <col min="10" max="16384" width="9" style="3"/>
  </cols>
  <sheetData>
    <row r="1" spans="2:9" s="2" customFormat="1" ht="120" customHeight="1">
      <c r="B1" s="12"/>
      <c r="C1" s="35" t="s">
        <v>27</v>
      </c>
      <c r="D1" s="35"/>
      <c r="E1" s="35"/>
      <c r="F1" s="35"/>
      <c r="G1" s="35"/>
      <c r="H1" s="35"/>
      <c r="I1" s="2" t="s">
        <v>1</v>
      </c>
    </row>
    <row r="2" spans="2:9" s="2" customFormat="1" ht="24" customHeight="1">
      <c r="B2" s="40"/>
      <c r="C2" s="37"/>
      <c r="D2" s="37"/>
      <c r="E2" s="37"/>
      <c r="F2" s="37"/>
      <c r="G2" s="37"/>
      <c r="H2" s="37"/>
    </row>
    <row r="3" spans="2:9" s="1" customFormat="1" ht="30" customHeight="1">
      <c r="B3" s="28" t="s">
        <v>5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</row>
    <row r="4" spans="2:9" ht="30" customHeight="1">
      <c r="B4" s="30"/>
      <c r="C4" s="31"/>
      <c r="D4" s="31"/>
      <c r="E4" s="31"/>
      <c r="F4" s="31"/>
      <c r="G4" s="31"/>
      <c r="H4" s="31"/>
    </row>
    <row r="5" spans="2:9" ht="30" customHeight="1">
      <c r="B5" s="30"/>
      <c r="C5" s="31"/>
      <c r="D5" s="31"/>
      <c r="E5" s="31"/>
      <c r="F5" s="31"/>
      <c r="G5" s="31"/>
      <c r="H5" s="31"/>
    </row>
    <row r="6" spans="2:9" ht="30" customHeight="1">
      <c r="B6" s="30"/>
      <c r="C6" s="31"/>
      <c r="D6" s="31"/>
      <c r="E6" s="31"/>
      <c r="F6" s="31"/>
      <c r="G6" s="31"/>
      <c r="H6" s="31"/>
    </row>
    <row r="7" spans="2:9" ht="30" customHeight="1">
      <c r="B7" s="30"/>
      <c r="C7" s="31"/>
      <c r="D7" s="31"/>
      <c r="E7" s="31"/>
      <c r="F7" s="31"/>
      <c r="G7" s="31"/>
      <c r="H7" s="31"/>
    </row>
    <row r="8" spans="2:9" ht="30" customHeight="1">
      <c r="B8" s="30"/>
      <c r="C8" s="31"/>
      <c r="D8" s="31"/>
      <c r="E8" s="31"/>
      <c r="F8" s="31"/>
      <c r="G8" s="31"/>
      <c r="H8" s="31"/>
    </row>
    <row r="9" spans="2:9" ht="30" customHeight="1">
      <c r="B9"/>
      <c r="C9"/>
      <c r="D9"/>
      <c r="E9"/>
      <c r="F9"/>
      <c r="G9"/>
      <c r="H9"/>
    </row>
  </sheetData>
  <dataValidations count="8">
    <dataValidation allowBlank="1" showInputMessage="1" showErrorMessage="1" prompt="Escriba detalles varios en la columna con este encabezado" sqref="H3" xr:uid="{00000000-0002-0000-0200-000000000000}"/>
    <dataValidation allowBlank="1" showInputMessage="1" showErrorMessage="1" prompt="Escriba los libros en la columna con este encabezado." sqref="G3" xr:uid="{00000000-0002-0000-0200-000001000000}"/>
    <dataValidation allowBlank="1" showInputMessage="1" showErrorMessage="1" prompt="Escriba los medicamentos en la columna con este encabezado." sqref="F3" xr:uid="{00000000-0002-0000-0200-000002000000}"/>
    <dataValidation allowBlank="1" showInputMessage="1" showErrorMessage="1" prompt="Escriba los accesorios en la columna con este encabezado." sqref="E3" xr:uid="{00000000-0002-0000-0200-000003000000}"/>
    <dataValidation allowBlank="1" showInputMessage="1" showErrorMessage="1" prompt="Escriba los zapatos en la columna con este encabezado." sqref="D3" xr:uid="{00000000-0002-0000-0200-000004000000}"/>
    <dataValidation allowBlank="1" showInputMessage="1" showErrorMessage="1" prompt="Escriba la ropa en la columna con este encabezado." sqref="C3" xr:uid="{00000000-0002-0000-0200-000005000000}"/>
    <dataValidation allowBlank="1" showInputMessage="1" showErrorMessage="1" prompt="Escriba el nombre en la columna con este encabezado." sqref="B3" xr:uid="{00000000-0002-0000-0200-000006000000}"/>
    <dataValidation allowBlank="1" showInputMessage="1" showErrorMessage="1" prompt="Escriba los detalles del equipaje en esta hoja de cálculo" sqref="A1:A2" xr:uid="{00000000-0002-0000-0200-000007000000}"/>
  </dataValidations>
  <printOptions horizontalCentered="1"/>
  <pageMargins left="0.7" right="0.7" top="0.75" bottom="0.75" header="0.3" footer="0.3"/>
  <pageSetup paperSize="9" scale="81" orientation="landscape" r:id="rId1"/>
  <colBreaks count="1" manualBreakCount="1">
    <brk id="7" max="1048575" man="1"/>
  </col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2EA6-8EA1-4A41-9464-41C266492DD3}">
  <sheetPr>
    <tabColor rgb="FFFFCCCC"/>
  </sheetPr>
  <dimension ref="B1:J22"/>
  <sheetViews>
    <sheetView showGridLines="0" tabSelected="1" zoomScale="56" zoomScaleNormal="80" workbookViewId="0">
      <selection activeCell="D3" sqref="D3"/>
    </sheetView>
  </sheetViews>
  <sheetFormatPr baseColWidth="10" defaultColWidth="9" defaultRowHeight="30" customHeight="1"/>
  <cols>
    <col min="1" max="1" width="1.58203125" style="3" customWidth="1"/>
    <col min="2" max="2" width="26" style="4" customWidth="1"/>
    <col min="3" max="8" width="26" style="6" customWidth="1"/>
    <col min="9" max="9" width="26.25" style="3" customWidth="1"/>
    <col min="10" max="10" width="19.83203125" style="3" customWidth="1"/>
    <col min="11" max="16384" width="9" style="3"/>
  </cols>
  <sheetData>
    <row r="1" spans="2:10" s="2" customFormat="1" ht="120" customHeight="1">
      <c r="B1" s="13"/>
      <c r="C1" s="35" t="s">
        <v>71</v>
      </c>
      <c r="D1" s="35"/>
      <c r="E1" s="35"/>
      <c r="F1" s="35"/>
      <c r="G1" s="35"/>
      <c r="H1" s="35"/>
      <c r="I1" s="36" t="s">
        <v>1</v>
      </c>
    </row>
    <row r="3" spans="2:10" ht="30" customHeight="1">
      <c r="B3" s="45" t="s">
        <v>62</v>
      </c>
      <c r="C3" s="48">
        <f>'Establecer presupuesto'!C3</f>
        <v>700</v>
      </c>
    </row>
    <row r="4" spans="2:10" ht="30" customHeight="1">
      <c r="B4" s="45" t="s">
        <v>74</v>
      </c>
      <c r="C4" s="48">
        <f>SUM(G7:G14)</f>
        <v>37.5</v>
      </c>
    </row>
    <row r="6" spans="2:10" ht="30" customHeight="1">
      <c r="B6" s="45" t="s">
        <v>75</v>
      </c>
      <c r="C6" s="45" t="s">
        <v>78</v>
      </c>
      <c r="E6" s="45" t="s">
        <v>72</v>
      </c>
      <c r="F6" s="45" t="s">
        <v>75</v>
      </c>
      <c r="G6" s="45" t="s">
        <v>73</v>
      </c>
    </row>
    <row r="7" spans="2:10" ht="30" customHeight="1">
      <c r="B7" s="49" t="s">
        <v>58</v>
      </c>
      <c r="C7" s="49">
        <f>SUMIF(F7:F14,B7,G7:G14)</f>
        <v>24</v>
      </c>
      <c r="E7" s="49" t="s">
        <v>79</v>
      </c>
      <c r="F7" s="49" t="s">
        <v>58</v>
      </c>
      <c r="G7" s="49">
        <v>6</v>
      </c>
    </row>
    <row r="8" spans="2:10" ht="30" customHeight="1">
      <c r="B8" s="49" t="s">
        <v>54</v>
      </c>
      <c r="C8" s="49">
        <f>SUMIF(F7:F14,B8,G7:G14)</f>
        <v>1.5</v>
      </c>
      <c r="E8" s="49" t="s">
        <v>80</v>
      </c>
      <c r="F8" s="49" t="s">
        <v>54</v>
      </c>
      <c r="G8" s="49">
        <v>1.5</v>
      </c>
    </row>
    <row r="9" spans="2:10" ht="30" customHeight="1">
      <c r="B9" s="49" t="s">
        <v>76</v>
      </c>
      <c r="C9" s="49">
        <f>SUMIF(F7:F14,B9,G7:G14)</f>
        <v>0</v>
      </c>
      <c r="E9" s="49" t="s">
        <v>81</v>
      </c>
      <c r="F9" s="49" t="s">
        <v>77</v>
      </c>
      <c r="G9" s="49">
        <v>12</v>
      </c>
    </row>
    <row r="10" spans="2:10" ht="30" customHeight="1">
      <c r="B10" s="49" t="s">
        <v>77</v>
      </c>
      <c r="C10" s="49">
        <f>SUMIF(F7:F14,B10,G7:G14)</f>
        <v>12</v>
      </c>
      <c r="E10" s="49" t="s">
        <v>82</v>
      </c>
      <c r="F10" s="49" t="s">
        <v>58</v>
      </c>
      <c r="G10" s="49">
        <v>18</v>
      </c>
    </row>
    <row r="11" spans="2:10" ht="30" customHeight="1">
      <c r="B11" s="49" t="s">
        <v>56</v>
      </c>
      <c r="C11" s="49">
        <f>SUMIF(F7:F14,B11,G7:G14)</f>
        <v>0</v>
      </c>
      <c r="E11" s="49"/>
      <c r="F11" s="49"/>
      <c r="G11" s="49"/>
    </row>
    <row r="12" spans="2:10" ht="30" customHeight="1">
      <c r="E12" s="49"/>
      <c r="F12" s="49"/>
      <c r="G12" s="49"/>
    </row>
    <row r="13" spans="2:10" ht="30" customHeight="1">
      <c r="E13" s="49"/>
      <c r="F13" s="49"/>
      <c r="G13" s="49"/>
    </row>
    <row r="14" spans="2:10" ht="30" customHeight="1" thickBot="1">
      <c r="E14" s="50"/>
      <c r="F14" s="50"/>
      <c r="G14" s="50"/>
      <c r="I14" s="6"/>
    </row>
    <row r="15" spans="2:10" ht="30" customHeight="1">
      <c r="B15" s="6"/>
    </row>
    <row r="16" spans="2:10" ht="30" customHeight="1">
      <c r="B16" s="6"/>
      <c r="I16" s="6"/>
      <c r="J16" s="6"/>
    </row>
    <row r="17" spans="2:10" ht="30" customHeight="1">
      <c r="B17" s="6"/>
      <c r="I17" s="6"/>
      <c r="J17" s="6"/>
    </row>
    <row r="18" spans="2:10" ht="30" customHeight="1">
      <c r="B18" s="6"/>
      <c r="I18" s="6"/>
      <c r="J18" s="6"/>
    </row>
    <row r="19" spans="2:10" ht="30" customHeight="1">
      <c r="B19" s="6"/>
      <c r="I19" s="6"/>
      <c r="J19" s="6"/>
    </row>
    <row r="20" spans="2:10" ht="30" customHeight="1">
      <c r="B20" s="6"/>
      <c r="I20" s="6"/>
      <c r="J20" s="6"/>
    </row>
    <row r="21" spans="2:10" ht="30" customHeight="1">
      <c r="B21" s="6"/>
      <c r="I21" s="6"/>
      <c r="J21" s="6"/>
    </row>
    <row r="22" spans="2:10" ht="30" customHeight="1">
      <c r="B22" s="6"/>
      <c r="I22" s="6"/>
      <c r="J22" s="6"/>
    </row>
  </sheetData>
  <dataValidations count="2">
    <dataValidation allowBlank="1" showInputMessage="1" showErrorMessage="1" prompt="Escriba la fecha en la columna con este encabezado." sqref="E6:G6 B3:B4 B6" xr:uid="{DA557E85-5780-49C2-927A-E54224D145AB}"/>
    <dataValidation allowBlank="1" showInputMessage="1" showErrorMessage="1" prompt="Escriba los detalles del transporte en esta hoja de cálculo" sqref="A1" xr:uid="{ADFA700C-F885-407C-A91F-13835CC4ACEC}"/>
  </dataValidations>
  <printOptions horizontalCentered="1"/>
  <pageMargins left="0.7" right="0.7" top="0.75" bottom="0.75" header="0.3" footer="0.3"/>
  <pageSetup paperSize="9" scale="81" orientation="landscape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D709-C26E-4BDA-90D5-1617C0CCD3B6}">
  <dimension ref="B1:I9"/>
  <sheetViews>
    <sheetView showGridLines="0" zoomScale="80" zoomScaleNormal="80" workbookViewId="0">
      <selection activeCell="F3" sqref="F3"/>
    </sheetView>
  </sheetViews>
  <sheetFormatPr baseColWidth="10" defaultColWidth="9" defaultRowHeight="30" customHeight="1"/>
  <cols>
    <col min="1" max="1" width="1.58203125" style="3" customWidth="1"/>
    <col min="2" max="2" width="26" style="7" customWidth="1"/>
    <col min="3" max="8" width="26" style="6" customWidth="1"/>
    <col min="9" max="9" width="1.58203125" style="3" customWidth="1"/>
    <col min="10" max="16384" width="9" style="3"/>
  </cols>
  <sheetData>
    <row r="1" spans="2:9" s="2" customFormat="1" ht="120" customHeight="1">
      <c r="B1" s="12"/>
      <c r="C1" s="35" t="s">
        <v>50</v>
      </c>
      <c r="D1" s="35"/>
      <c r="E1" s="35"/>
      <c r="F1" s="35"/>
      <c r="G1" s="35"/>
      <c r="H1" s="35"/>
      <c r="I1" s="2" t="s">
        <v>1</v>
      </c>
    </row>
    <row r="2" spans="2:9" s="2" customFormat="1" ht="24" customHeight="1">
      <c r="B2" s="40"/>
      <c r="C2"/>
      <c r="D2" s="37"/>
      <c r="E2" s="37"/>
      <c r="F2" s="37"/>
      <c r="G2" s="37"/>
      <c r="H2" s="37"/>
    </row>
    <row r="3" spans="2:9" s="1" customFormat="1" ht="30" customHeight="1">
      <c r="B3" s="28" t="s">
        <v>51</v>
      </c>
      <c r="C3" s="18" t="s">
        <v>43</v>
      </c>
      <c r="D3" s="18" t="s">
        <v>52</v>
      </c>
      <c r="E3" s="18" t="s">
        <v>53</v>
      </c>
      <c r="F3" s="18" t="s">
        <v>54</v>
      </c>
      <c r="G3" s="18" t="s">
        <v>55</v>
      </c>
      <c r="H3" s="18" t="s">
        <v>56</v>
      </c>
    </row>
    <row r="4" spans="2:9" ht="30" customHeight="1">
      <c r="B4" s="30"/>
      <c r="C4" s="31"/>
      <c r="D4" s="31"/>
      <c r="E4" s="31"/>
      <c r="F4" s="31"/>
      <c r="G4" s="31"/>
      <c r="H4" s="31"/>
    </row>
    <row r="5" spans="2:9" ht="30" customHeight="1">
      <c r="B5" s="30"/>
      <c r="C5" s="31"/>
      <c r="D5" s="31"/>
      <c r="E5" s="31"/>
      <c r="F5" s="31"/>
      <c r="G5" s="31"/>
      <c r="H5" s="31"/>
    </row>
    <row r="6" spans="2:9" ht="30" customHeight="1">
      <c r="B6" s="30"/>
      <c r="C6" s="31"/>
      <c r="D6" s="31"/>
      <c r="E6" s="31"/>
      <c r="F6" s="31"/>
      <c r="G6" s="31"/>
      <c r="H6" s="31"/>
    </row>
    <row r="7" spans="2:9" ht="30" customHeight="1">
      <c r="B7" s="30"/>
      <c r="C7" s="31"/>
      <c r="D7" s="31"/>
      <c r="E7" s="31"/>
      <c r="F7" s="31"/>
      <c r="G7" s="31"/>
      <c r="H7" s="31"/>
    </row>
    <row r="8" spans="2:9" ht="30" customHeight="1">
      <c r="B8" s="30"/>
      <c r="C8" s="31"/>
      <c r="D8" s="31"/>
      <c r="E8" s="31"/>
      <c r="F8" s="31"/>
      <c r="G8" s="31"/>
      <c r="H8" s="31"/>
    </row>
    <row r="9" spans="2:9" ht="30" customHeight="1">
      <c r="B9"/>
      <c r="C9"/>
      <c r="D9"/>
      <c r="E9"/>
      <c r="F9"/>
      <c r="G9"/>
      <c r="H9"/>
    </row>
  </sheetData>
  <dataValidations count="8">
    <dataValidation allowBlank="1" showInputMessage="1" showErrorMessage="1" prompt="Escriba los detalles del equipaje en esta hoja de cálculo" sqref="A1:A2" xr:uid="{BD11D7FB-5EA0-4AC4-8918-9CD32FFC2824}"/>
    <dataValidation allowBlank="1" showInputMessage="1" showErrorMessage="1" prompt="Escriba el nombre en la columna con este encabezado." sqref="B3" xr:uid="{DE7418D9-C4EB-4B50-9554-DF597C47ADC1}"/>
    <dataValidation allowBlank="1" showInputMessage="1" showErrorMessage="1" prompt="Escriba la ropa en la columna con este encabezado." sqref="C3" xr:uid="{8C5FE8D3-7F5B-4C23-A16D-C813FBE33355}"/>
    <dataValidation allowBlank="1" showInputMessage="1" showErrorMessage="1" prompt="Escriba los zapatos en la columna con este encabezado." sqref="D3" xr:uid="{DED13BCC-6942-4FCD-B415-319944DA64F4}"/>
    <dataValidation allowBlank="1" showInputMessage="1" showErrorMessage="1" prompt="Escriba los accesorios en la columna con este encabezado." sqref="E3" xr:uid="{8360EFF3-1EC1-4EBD-B481-4DF9AC17D437}"/>
    <dataValidation allowBlank="1" showInputMessage="1" showErrorMessage="1" prompt="Escriba los medicamentos en la columna con este encabezado." sqref="F3" xr:uid="{B7FA71AD-1A73-46D3-A431-0F9E90EFFCAC}"/>
    <dataValidation allowBlank="1" showInputMessage="1" showErrorMessage="1" prompt="Escriba los libros en la columna con este encabezado." sqref="G3" xr:uid="{2C13E65E-B8DC-4155-899C-28831C8AB578}"/>
    <dataValidation allowBlank="1" showInputMessage="1" showErrorMessage="1" prompt="Escriba detalles varios en la columna con este encabezado" sqref="H3" xr:uid="{778323CA-27FB-47C0-8A05-29CF8F17C616}"/>
  </dataValidations>
  <printOptions horizontalCentered="1"/>
  <pageMargins left="0.7" right="0.7" top="0.75" bottom="0.75" header="0.3" footer="0.3"/>
  <pageSetup paperSize="9" scale="81" orientation="landscape" r:id="rId1"/>
  <colBreaks count="1" manualBreakCount="1">
    <brk id="7" max="1048575" man="1"/>
  </colBreak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9"/>
  <sheetViews>
    <sheetView showGridLines="0" zoomScale="80" zoomScaleNormal="80" workbookViewId="0"/>
  </sheetViews>
  <sheetFormatPr baseColWidth="10" defaultColWidth="9" defaultRowHeight="30" customHeight="1"/>
  <cols>
    <col min="1" max="1" width="1.58203125" style="3" customWidth="1"/>
    <col min="2" max="2" width="26" style="9" customWidth="1"/>
    <col min="3" max="3" width="26" style="6" customWidth="1"/>
    <col min="4" max="5" width="26" style="8" customWidth="1"/>
    <col min="6" max="8" width="26" style="6" customWidth="1"/>
    <col min="9" max="9" width="1.58203125" style="3" customWidth="1"/>
    <col min="10" max="16384" width="9" style="3"/>
  </cols>
  <sheetData>
    <row r="1" spans="2:9" s="2" customFormat="1" ht="120" customHeight="1">
      <c r="B1" s="14"/>
      <c r="C1" s="35" t="s">
        <v>39</v>
      </c>
      <c r="D1" s="35"/>
      <c r="E1" s="35"/>
      <c r="F1" s="35"/>
      <c r="G1" s="35"/>
      <c r="H1" s="35"/>
      <c r="I1" s="2" t="s">
        <v>1</v>
      </c>
    </row>
    <row r="2" spans="2:9" s="2" customFormat="1" ht="24" customHeight="1">
      <c r="B2" s="9"/>
      <c r="C2" s="37"/>
      <c r="D2" s="37"/>
      <c r="E2" s="37"/>
      <c r="F2" s="37"/>
      <c r="G2" s="37"/>
      <c r="H2" s="37"/>
    </row>
    <row r="3" spans="2:9" s="1" customFormat="1" ht="30" customHeight="1">
      <c r="B3" s="18" t="s">
        <v>40</v>
      </c>
      <c r="C3" s="18" t="s">
        <v>5</v>
      </c>
      <c r="D3" s="19" t="s">
        <v>41</v>
      </c>
      <c r="E3" s="19" t="s">
        <v>42</v>
      </c>
      <c r="F3" s="18" t="s">
        <v>43</v>
      </c>
      <c r="G3" s="18" t="s">
        <v>44</v>
      </c>
      <c r="H3" s="18" t="s">
        <v>21</v>
      </c>
    </row>
    <row r="4" spans="2:9" ht="30" customHeight="1">
      <c r="B4" s="31">
        <v>1</v>
      </c>
      <c r="C4" s="31"/>
      <c r="D4" s="34"/>
      <c r="E4" s="34"/>
      <c r="F4" s="31"/>
      <c r="G4" s="31"/>
      <c r="H4" s="31"/>
    </row>
    <row r="5" spans="2:9" ht="30" customHeight="1">
      <c r="B5" s="31">
        <v>2</v>
      </c>
      <c r="C5" s="31"/>
      <c r="D5" s="34"/>
      <c r="E5" s="34"/>
      <c r="F5" s="31"/>
      <c r="G5" s="31"/>
      <c r="H5" s="31"/>
    </row>
    <row r="6" spans="2:9" ht="30" customHeight="1">
      <c r="B6" s="31">
        <v>3</v>
      </c>
      <c r="C6" s="31"/>
      <c r="D6" s="34"/>
      <c r="E6" s="34"/>
      <c r="F6" s="31"/>
      <c r="G6" s="31"/>
      <c r="H6" s="31"/>
    </row>
    <row r="7" spans="2:9" ht="30" customHeight="1">
      <c r="B7" s="31">
        <v>4</v>
      </c>
      <c r="C7" s="31"/>
      <c r="D7" s="34"/>
      <c r="E7" s="34"/>
      <c r="F7" s="31"/>
      <c r="G7" s="31"/>
      <c r="H7" s="31"/>
    </row>
    <row r="8" spans="2:9" ht="30" customHeight="1">
      <c r="B8" s="31">
        <v>5</v>
      </c>
      <c r="C8" s="31"/>
      <c r="D8" s="34"/>
      <c r="E8" s="34"/>
      <c r="F8" s="31"/>
      <c r="G8" s="31"/>
      <c r="H8" s="31"/>
    </row>
    <row r="9" spans="2:9" ht="30" customHeight="1">
      <c r="B9"/>
      <c r="C9"/>
      <c r="D9"/>
      <c r="E9"/>
      <c r="F9"/>
      <c r="G9"/>
      <c r="H9"/>
    </row>
  </sheetData>
  <dataValidations count="8">
    <dataValidation allowBlank="1" showInputMessage="1" showErrorMessage="1" prompt="Escriba la relación en la columna con este encabezado" sqref="G3" xr:uid="{00000000-0002-0000-0300-000000000000}"/>
    <dataValidation allowBlank="1" showInputMessage="1" showErrorMessage="1" prompt="Escriba la dirección en la columna con este encabezado." sqref="F3" xr:uid="{00000000-0002-0000-0300-000001000000}"/>
    <dataValidation allowBlank="1" showInputMessage="1" showErrorMessage="1" prompt="Escriba el número de teléfono móvil en la columna con este encabezado." sqref="E3" xr:uid="{00000000-0002-0000-0300-000002000000}"/>
    <dataValidation allowBlank="1" showInputMessage="1" showErrorMessage="1" prompt="Escriba el número de teléfono particular en la columna con este encabezado." sqref="D3" xr:uid="{00000000-0002-0000-0300-000003000000}"/>
    <dataValidation allowBlank="1" showInputMessage="1" showErrorMessage="1" prompt="Escriba el nombre en la columna con este encabezado." sqref="C3" xr:uid="{00000000-0002-0000-0300-000004000000}"/>
    <dataValidation allowBlank="1" showInputMessage="1" showErrorMessage="1" prompt="Escriba el número de pedido en la columna con este encabezado." sqref="B3" xr:uid="{00000000-0002-0000-0300-000005000000}"/>
    <dataValidation allowBlank="1" showInputMessage="1" showErrorMessage="1" prompt="Escriba notas en la columna con este encabezado" sqref="H3" xr:uid="{00000000-0002-0000-0300-000006000000}"/>
    <dataValidation allowBlank="1" showInputMessage="1" showErrorMessage="1" prompt="Escriba los detalles de contacto de emergencia en esta hoja de cálculo." sqref="A1:A2" xr:uid="{00000000-0002-0000-0300-000007000000}"/>
  </dataValidations>
  <printOptions horizontalCentered="1"/>
  <pageMargins left="0.7" right="0.7" top="0.75" bottom="0.75" header="0.3" footer="0.3"/>
  <pageSetup paperSize="9" scale="81" orientation="landscape" r:id="rId1"/>
  <colBreaks count="1" manualBreakCount="1">
    <brk id="7" max="1048575" man="1"/>
  </col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D62934-3B24-4DEC-AA69-F2CCDEBA8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8398D0-41B2-4C12-95E4-B3339DA93AA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8DA339C8-2361-4606-BAB3-59731ACCF49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TM67571457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Establecer presupuesto</vt:lpstr>
      <vt:lpstr>Destinos</vt:lpstr>
      <vt:lpstr>Transporte</vt:lpstr>
      <vt:lpstr>Información general</vt:lpstr>
      <vt:lpstr>Equipaje</vt:lpstr>
      <vt:lpstr>GASTOS</vt:lpstr>
      <vt:lpstr>Lugares turísticos</vt:lpstr>
      <vt:lpstr>Contactos de emergencia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2023-11-20T09:20:45Z</dcterms:created>
  <dcterms:modified xsi:type="dcterms:W3CDTF">2023-11-20T10:44:23Z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