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\Dropbox\Blog\82 Calendario 2014-2015\"/>
    </mc:Choice>
  </mc:AlternateContent>
  <bookViews>
    <workbookView xWindow="0" yWindow="0" windowWidth="20490" windowHeight="7905" tabRatio="807"/>
  </bookViews>
  <sheets>
    <sheet name="Septiembre" sheetId="9" r:id="rId1"/>
    <sheet name="Octubre" sheetId="10" r:id="rId2"/>
    <sheet name="Noviembre" sheetId="11" r:id="rId3"/>
    <sheet name="Diciembre" sheetId="12" r:id="rId4"/>
    <sheet name="Enero" sheetId="1" r:id="rId5"/>
    <sheet name="Febrero" sheetId="2" r:id="rId6"/>
    <sheet name="Marzo" sheetId="3" r:id="rId7"/>
    <sheet name="Abril" sheetId="4" r:id="rId8"/>
    <sheet name="Mayo" sheetId="5" r:id="rId9"/>
    <sheet name="Junio" sheetId="6" r:id="rId10"/>
    <sheet name="Julio" sheetId="7" r:id="rId11"/>
    <sheet name="Agosto" sheetId="8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0" l="1"/>
  <c r="C6" i="10" s="1"/>
  <c r="U2" i="11"/>
  <c r="U2" i="12"/>
  <c r="U2" i="1"/>
  <c r="C6" i="1" s="1"/>
  <c r="U2" i="2"/>
  <c r="I6" i="2" s="1"/>
  <c r="U2" i="3"/>
  <c r="C6" i="3" s="1"/>
  <c r="U2" i="4"/>
  <c r="U2" i="5"/>
  <c r="U2" i="6"/>
  <c r="U2" i="7"/>
  <c r="U2" i="8"/>
  <c r="U2" i="9"/>
  <c r="B2" i="10"/>
  <c r="B2" i="11"/>
  <c r="B2" i="12"/>
  <c r="B2" i="1"/>
  <c r="B2" i="2"/>
  <c r="B2" i="3"/>
  <c r="B2" i="4"/>
  <c r="B2" i="5"/>
  <c r="B2" i="6"/>
  <c r="B2" i="7"/>
  <c r="B2" i="8"/>
  <c r="B2" i="9"/>
  <c r="B26" i="1"/>
  <c r="E6" i="10" l="1"/>
  <c r="G6" i="10"/>
  <c r="C6" i="9"/>
  <c r="E6" i="9" s="1"/>
  <c r="G6" i="1"/>
  <c r="I6" i="1" s="1"/>
  <c r="I6" i="10"/>
  <c r="K6" i="10" s="1"/>
  <c r="M6" i="10" s="1"/>
  <c r="O6" i="10" s="1"/>
  <c r="C9" i="10" s="1"/>
  <c r="E9" i="10" s="1"/>
  <c r="G9" i="10" s="1"/>
  <c r="I9" i="10" s="1"/>
  <c r="K9" i="10" s="1"/>
  <c r="M9" i="10" s="1"/>
  <c r="O9" i="10" s="1"/>
  <c r="C12" i="10" s="1"/>
  <c r="E12" i="10" s="1"/>
  <c r="G12" i="10" s="1"/>
  <c r="I12" i="10" s="1"/>
  <c r="K12" i="10" s="1"/>
  <c r="M12" i="10" s="1"/>
  <c r="O12" i="10" s="1"/>
  <c r="C15" i="10" s="1"/>
  <c r="E15" i="10" s="1"/>
  <c r="G15" i="10" s="1"/>
  <c r="I15" i="10" s="1"/>
  <c r="K15" i="10" s="1"/>
  <c r="M15" i="10" s="1"/>
  <c r="O15" i="10" s="1"/>
  <c r="C18" i="10" s="1"/>
  <c r="E18" i="10" s="1"/>
  <c r="G18" i="10" s="1"/>
  <c r="I18" i="10" s="1"/>
  <c r="K18" i="10" s="1"/>
  <c r="M18" i="10" s="1"/>
  <c r="O18" i="10" s="1"/>
  <c r="C6" i="7"/>
  <c r="E6" i="7" s="1"/>
  <c r="C6" i="6"/>
  <c r="G6" i="6" s="1"/>
  <c r="I6" i="6" s="1"/>
  <c r="K6" i="6" s="1"/>
  <c r="M6" i="6" s="1"/>
  <c r="O6" i="6" s="1"/>
  <c r="C9" i="6" s="1"/>
  <c r="E9" i="6" s="1"/>
  <c r="G9" i="6" s="1"/>
  <c r="I9" i="6" s="1"/>
  <c r="K9" i="6" s="1"/>
  <c r="M9" i="6" s="1"/>
  <c r="O9" i="6" s="1"/>
  <c r="C12" i="6" s="1"/>
  <c r="E12" i="6" s="1"/>
  <c r="G12" i="6" s="1"/>
  <c r="I12" i="6" s="1"/>
  <c r="K12" i="6" s="1"/>
  <c r="M12" i="6" s="1"/>
  <c r="O12" i="6" s="1"/>
  <c r="C15" i="6" s="1"/>
  <c r="E15" i="6" s="1"/>
  <c r="G15" i="6" s="1"/>
  <c r="I15" i="6" s="1"/>
  <c r="K15" i="6" s="1"/>
  <c r="M15" i="6" s="1"/>
  <c r="O15" i="6" s="1"/>
  <c r="C18" i="6" s="1"/>
  <c r="E18" i="6" s="1"/>
  <c r="G18" i="6" s="1"/>
  <c r="I18" i="6" s="1"/>
  <c r="K18" i="6" s="1"/>
  <c r="M18" i="6" s="1"/>
  <c r="O18" i="6" s="1"/>
  <c r="C6" i="8"/>
  <c r="G6" i="8" s="1"/>
  <c r="I6" i="8" s="1"/>
  <c r="K6" i="8" s="1"/>
  <c r="M6" i="8" s="1"/>
  <c r="O6" i="8" s="1"/>
  <c r="C9" i="8" s="1"/>
  <c r="E9" i="8" s="1"/>
  <c r="G9" i="8" s="1"/>
  <c r="I9" i="8" s="1"/>
  <c r="K9" i="8" s="1"/>
  <c r="M9" i="8" s="1"/>
  <c r="O9" i="8" s="1"/>
  <c r="C12" i="8" s="1"/>
  <c r="E12" i="8" s="1"/>
  <c r="G12" i="8" s="1"/>
  <c r="I12" i="8" s="1"/>
  <c r="K12" i="8" s="1"/>
  <c r="M12" i="8" s="1"/>
  <c r="O12" i="8" s="1"/>
  <c r="C15" i="8" s="1"/>
  <c r="E15" i="8" s="1"/>
  <c r="G15" i="8" s="1"/>
  <c r="I15" i="8" s="1"/>
  <c r="K15" i="8" s="1"/>
  <c r="M15" i="8" s="1"/>
  <c r="O15" i="8" s="1"/>
  <c r="C18" i="8" s="1"/>
  <c r="E18" i="8" s="1"/>
  <c r="G18" i="8" s="1"/>
  <c r="I18" i="8" s="1"/>
  <c r="K18" i="8" s="1"/>
  <c r="M18" i="8" s="1"/>
  <c r="O18" i="8" s="1"/>
  <c r="C21" i="8" s="1"/>
  <c r="E21" i="8" s="1"/>
  <c r="G21" i="8" s="1"/>
  <c r="I21" i="8" s="1"/>
  <c r="K21" i="8" s="1"/>
  <c r="M21" i="8" s="1"/>
  <c r="O21" i="8" s="1"/>
  <c r="C6" i="5"/>
  <c r="E6" i="5" s="1"/>
  <c r="E6" i="8"/>
  <c r="C6" i="4"/>
  <c r="E6" i="4" s="1"/>
  <c r="G6" i="4"/>
  <c r="I6" i="4" s="1"/>
  <c r="K6" i="4" s="1"/>
  <c r="M6" i="4" s="1"/>
  <c r="O6" i="4" s="1"/>
  <c r="C9" i="4" s="1"/>
  <c r="E9" i="4" s="1"/>
  <c r="G9" i="4" s="1"/>
  <c r="I9" i="4" s="1"/>
  <c r="K9" i="4" s="1"/>
  <c r="M9" i="4" s="1"/>
  <c r="O9" i="4" s="1"/>
  <c r="C12" i="4" s="1"/>
  <c r="E12" i="4" s="1"/>
  <c r="G12" i="4" s="1"/>
  <c r="I12" i="4" s="1"/>
  <c r="K12" i="4" s="1"/>
  <c r="M12" i="4" s="1"/>
  <c r="O12" i="4" s="1"/>
  <c r="C15" i="4" s="1"/>
  <c r="E15" i="4" s="1"/>
  <c r="G15" i="4" s="1"/>
  <c r="I15" i="4" s="1"/>
  <c r="K15" i="4" s="1"/>
  <c r="M15" i="4" s="1"/>
  <c r="O15" i="4" s="1"/>
  <c r="C18" i="4" s="1"/>
  <c r="E18" i="4" s="1"/>
  <c r="G18" i="4" s="1"/>
  <c r="I18" i="4" s="1"/>
  <c r="K18" i="4" s="1"/>
  <c r="M18" i="4" s="1"/>
  <c r="O18" i="4" s="1"/>
  <c r="G6" i="3"/>
  <c r="E6" i="3"/>
  <c r="I6" i="3"/>
  <c r="K6" i="3"/>
  <c r="M6" i="3"/>
  <c r="O6" i="3" s="1"/>
  <c r="C9" i="3" s="1"/>
  <c r="E9" i="3" s="1"/>
  <c r="G9" i="3" s="1"/>
  <c r="I9" i="3" s="1"/>
  <c r="K9" i="3" s="1"/>
  <c r="M9" i="3" s="1"/>
  <c r="O9" i="3" s="1"/>
  <c r="C12" i="3" s="1"/>
  <c r="E12" i="3" s="1"/>
  <c r="G12" i="3" s="1"/>
  <c r="I12" i="3" s="1"/>
  <c r="K12" i="3" s="1"/>
  <c r="M12" i="3" s="1"/>
  <c r="O12" i="3" s="1"/>
  <c r="C15" i="3" s="1"/>
  <c r="E15" i="3" s="1"/>
  <c r="G15" i="3" s="1"/>
  <c r="I15" i="3" s="1"/>
  <c r="K15" i="3" s="1"/>
  <c r="M15" i="3" s="1"/>
  <c r="O15" i="3" s="1"/>
  <c r="C18" i="3" s="1"/>
  <c r="E18" i="3" s="1"/>
  <c r="G18" i="3" s="1"/>
  <c r="I18" i="3" s="1"/>
  <c r="K18" i="3" s="1"/>
  <c r="M18" i="3" s="1"/>
  <c r="O18" i="3" s="1"/>
  <c r="C21" i="3" s="1"/>
  <c r="E21" i="3" s="1"/>
  <c r="G21" i="3" s="1"/>
  <c r="I21" i="3" s="1"/>
  <c r="K21" i="3" s="1"/>
  <c r="M21" i="3" s="1"/>
  <c r="O21" i="3" s="1"/>
  <c r="K6" i="2"/>
  <c r="M6" i="2"/>
  <c r="C6" i="2"/>
  <c r="G6" i="2"/>
  <c r="E6" i="2"/>
  <c r="O6" i="2"/>
  <c r="C9" i="2" s="1"/>
  <c r="E9" i="2" s="1"/>
  <c r="G9" i="2" s="1"/>
  <c r="I9" i="2" s="1"/>
  <c r="K9" i="2" s="1"/>
  <c r="M9" i="2" s="1"/>
  <c r="O9" i="2" s="1"/>
  <c r="C12" i="2" s="1"/>
  <c r="E12" i="2" s="1"/>
  <c r="G12" i="2" s="1"/>
  <c r="I12" i="2" s="1"/>
  <c r="K12" i="2" s="1"/>
  <c r="M12" i="2" s="1"/>
  <c r="O12" i="2" s="1"/>
  <c r="C15" i="2" s="1"/>
  <c r="E15" i="2" s="1"/>
  <c r="G15" i="2" s="1"/>
  <c r="I15" i="2" s="1"/>
  <c r="K15" i="2" s="1"/>
  <c r="M15" i="2" s="1"/>
  <c r="O15" i="2" s="1"/>
  <c r="C18" i="2" s="1"/>
  <c r="E18" i="2" s="1"/>
  <c r="G18" i="2" s="1"/>
  <c r="I18" i="2" s="1"/>
  <c r="K18" i="2" s="1"/>
  <c r="M18" i="2" s="1"/>
  <c r="O18" i="2" s="1"/>
  <c r="E6" i="1"/>
  <c r="K6" i="1"/>
  <c r="M6" i="1" s="1"/>
  <c r="O6" i="1" s="1"/>
  <c r="C9" i="1" s="1"/>
  <c r="E9" i="1" s="1"/>
  <c r="G9" i="1" s="1"/>
  <c r="I9" i="1" s="1"/>
  <c r="K9" i="1" s="1"/>
  <c r="M9" i="1" s="1"/>
  <c r="O9" i="1" s="1"/>
  <c r="C12" i="1" s="1"/>
  <c r="E12" i="1" s="1"/>
  <c r="G12" i="1" s="1"/>
  <c r="I12" i="1" s="1"/>
  <c r="K12" i="1" s="1"/>
  <c r="M12" i="1" s="1"/>
  <c r="O12" i="1" s="1"/>
  <c r="C15" i="1" s="1"/>
  <c r="E15" i="1" s="1"/>
  <c r="G15" i="1" s="1"/>
  <c r="I15" i="1" s="1"/>
  <c r="K15" i="1" s="1"/>
  <c r="M15" i="1" s="1"/>
  <c r="O15" i="1" s="1"/>
  <c r="C18" i="1" s="1"/>
  <c r="E18" i="1" s="1"/>
  <c r="G18" i="1" s="1"/>
  <c r="I18" i="1" s="1"/>
  <c r="K18" i="1" s="1"/>
  <c r="M18" i="1" s="1"/>
  <c r="O18" i="1" s="1"/>
  <c r="C6" i="12"/>
  <c r="E6" i="12" s="1"/>
  <c r="K6" i="11"/>
  <c r="C6" i="11"/>
  <c r="G6" i="11"/>
  <c r="E6" i="11"/>
  <c r="I6" i="11"/>
  <c r="M6" i="11"/>
  <c r="O6" i="11" s="1"/>
  <c r="C9" i="11" s="1"/>
  <c r="E9" i="11" s="1"/>
  <c r="G9" i="11" s="1"/>
  <c r="I9" i="11" s="1"/>
  <c r="K9" i="11" s="1"/>
  <c r="M9" i="11" s="1"/>
  <c r="O9" i="11" s="1"/>
  <c r="C12" i="11" s="1"/>
  <c r="E12" i="11" s="1"/>
  <c r="G12" i="11" s="1"/>
  <c r="I12" i="11" s="1"/>
  <c r="K12" i="11" s="1"/>
  <c r="M12" i="11" s="1"/>
  <c r="O12" i="11" s="1"/>
  <c r="C15" i="11" s="1"/>
  <c r="E15" i="11" s="1"/>
  <c r="G15" i="11" s="1"/>
  <c r="I15" i="11" s="1"/>
  <c r="K15" i="11" s="1"/>
  <c r="M15" i="11" s="1"/>
  <c r="O15" i="11" s="1"/>
  <c r="C18" i="11" s="1"/>
  <c r="E18" i="11" s="1"/>
  <c r="G18" i="11" s="1"/>
  <c r="I18" i="11" s="1"/>
  <c r="K18" i="11" s="1"/>
  <c r="M18" i="11" s="1"/>
  <c r="O18" i="11" s="1"/>
  <c r="G6" i="9" l="1"/>
  <c r="I6" i="9" s="1"/>
  <c r="K6" i="9" s="1"/>
  <c r="M6" i="9" s="1"/>
  <c r="O6" i="9" s="1"/>
  <c r="C9" i="9" s="1"/>
  <c r="E9" i="9" s="1"/>
  <c r="G9" i="9" s="1"/>
  <c r="I9" i="9" s="1"/>
  <c r="K9" i="9" s="1"/>
  <c r="M9" i="9" s="1"/>
  <c r="O9" i="9" s="1"/>
  <c r="C12" i="9" s="1"/>
  <c r="E12" i="9" s="1"/>
  <c r="G12" i="9" s="1"/>
  <c r="I12" i="9" s="1"/>
  <c r="K12" i="9" s="1"/>
  <c r="M12" i="9" s="1"/>
  <c r="O12" i="9" s="1"/>
  <c r="C15" i="9" s="1"/>
  <c r="E15" i="9" s="1"/>
  <c r="G15" i="9" s="1"/>
  <c r="I15" i="9" s="1"/>
  <c r="K15" i="9" s="1"/>
  <c r="M15" i="9" s="1"/>
  <c r="O15" i="9" s="1"/>
  <c r="C18" i="9" s="1"/>
  <c r="E18" i="9" s="1"/>
  <c r="G18" i="9" s="1"/>
  <c r="I18" i="9" s="1"/>
  <c r="K18" i="9" s="1"/>
  <c r="M18" i="9" s="1"/>
  <c r="O18" i="9" s="1"/>
  <c r="E6" i="6"/>
  <c r="G6" i="5"/>
  <c r="I6" i="5" s="1"/>
  <c r="K6" i="5" s="1"/>
  <c r="M6" i="5" s="1"/>
  <c r="O6" i="5" s="1"/>
  <c r="C9" i="5" s="1"/>
  <c r="E9" i="5" s="1"/>
  <c r="G9" i="5" s="1"/>
  <c r="I9" i="5" s="1"/>
  <c r="K9" i="5" s="1"/>
  <c r="M9" i="5" s="1"/>
  <c r="O9" i="5" s="1"/>
  <c r="C12" i="5" s="1"/>
  <c r="E12" i="5" s="1"/>
  <c r="G12" i="5" s="1"/>
  <c r="I12" i="5" s="1"/>
  <c r="K12" i="5" s="1"/>
  <c r="M12" i="5" s="1"/>
  <c r="O12" i="5" s="1"/>
  <c r="C15" i="5" s="1"/>
  <c r="E15" i="5" s="1"/>
  <c r="G15" i="5" s="1"/>
  <c r="I15" i="5" s="1"/>
  <c r="K15" i="5" s="1"/>
  <c r="M15" i="5" s="1"/>
  <c r="O15" i="5" s="1"/>
  <c r="C18" i="5" s="1"/>
  <c r="E18" i="5" s="1"/>
  <c r="G18" i="5" s="1"/>
  <c r="I18" i="5" s="1"/>
  <c r="K18" i="5" s="1"/>
  <c r="M18" i="5" s="1"/>
  <c r="O18" i="5" s="1"/>
  <c r="G6" i="7"/>
  <c r="I6" i="7" s="1"/>
  <c r="K6" i="7" s="1"/>
  <c r="M6" i="7" s="1"/>
  <c r="O6" i="7" s="1"/>
  <c r="C9" i="7" s="1"/>
  <c r="E9" i="7" s="1"/>
  <c r="G9" i="7" s="1"/>
  <c r="I9" i="7" s="1"/>
  <c r="K9" i="7" s="1"/>
  <c r="M9" i="7" s="1"/>
  <c r="O9" i="7" s="1"/>
  <c r="C12" i="7" s="1"/>
  <c r="E12" i="7" s="1"/>
  <c r="G12" i="7" s="1"/>
  <c r="I12" i="7" s="1"/>
  <c r="K12" i="7" s="1"/>
  <c r="M12" i="7" s="1"/>
  <c r="O12" i="7" s="1"/>
  <c r="C15" i="7" s="1"/>
  <c r="E15" i="7" s="1"/>
  <c r="G15" i="7" s="1"/>
  <c r="I15" i="7" s="1"/>
  <c r="K15" i="7" s="1"/>
  <c r="M15" i="7" s="1"/>
  <c r="O15" i="7" s="1"/>
  <c r="C18" i="7" s="1"/>
  <c r="E18" i="7" s="1"/>
  <c r="G18" i="7" s="1"/>
  <c r="I18" i="7" s="1"/>
  <c r="K18" i="7" s="1"/>
  <c r="M18" i="7" s="1"/>
  <c r="O18" i="7" s="1"/>
  <c r="G6" i="12"/>
  <c r="I6" i="12" s="1"/>
  <c r="K6" i="12" s="1"/>
  <c r="M6" i="12" s="1"/>
  <c r="O6" i="12" s="1"/>
  <c r="C9" i="12" s="1"/>
  <c r="E9" i="12" s="1"/>
  <c r="G9" i="12" s="1"/>
  <c r="I9" i="12" s="1"/>
  <c r="K9" i="12" s="1"/>
  <c r="M9" i="12" s="1"/>
  <c r="O9" i="12" s="1"/>
  <c r="C12" i="12" s="1"/>
  <c r="E12" i="12" s="1"/>
  <c r="G12" i="12" s="1"/>
  <c r="I12" i="12" s="1"/>
  <c r="K12" i="12" s="1"/>
  <c r="M12" i="12" s="1"/>
  <c r="O12" i="12" s="1"/>
  <c r="C15" i="12" s="1"/>
  <c r="E15" i="12" s="1"/>
  <c r="G15" i="12" s="1"/>
  <c r="I15" i="12" s="1"/>
  <c r="K15" i="12" s="1"/>
  <c r="M15" i="12" s="1"/>
  <c r="O15" i="12" s="1"/>
  <c r="C18" i="12" s="1"/>
  <c r="E18" i="12" s="1"/>
  <c r="G18" i="12" s="1"/>
  <c r="I18" i="12" s="1"/>
</calcChain>
</file>

<file path=xl/sharedStrings.xml><?xml version="1.0" encoding="utf-8"?>
<sst xmlns="http://schemas.openxmlformats.org/spreadsheetml/2006/main" count="86" uniqueCount="9">
  <si>
    <t>Lunes</t>
  </si>
  <si>
    <t>Martes</t>
  </si>
  <si>
    <t>Miércoles</t>
  </si>
  <si>
    <t>Jueves</t>
  </si>
  <si>
    <t>Viernes</t>
  </si>
  <si>
    <t>Sábado</t>
  </si>
  <si>
    <t>Domingo</t>
  </si>
  <si>
    <t>Este calendario ha sido creado por:</t>
  </si>
  <si>
    <t>www.excelyvba.com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</si>
</sst>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d"/>
    <numFmt numFmtId="170" formatCode="[$-C0A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b/>
      <sz val="20"/>
      <color rgb="FF00B050"/>
      <name val="Calibri"/>
      <family val="2"/>
      <scheme val="minor"/>
    </font>
    <font>
      <b/>
      <sz val="20"/>
      <color rgb="FF00B050"/>
      <name val="Verdana"/>
      <family val="2"/>
    </font>
    <font>
      <u/>
      <sz val="11"/>
      <color theme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70" fontId="3" fillId="2" borderId="0" xfId="0" applyNumberFormat="1" applyFont="1" applyFill="1" applyAlignment="1" applyProtection="1">
      <alignment horizontal="center" vertical="center"/>
      <protection hidden="1"/>
    </xf>
    <xf numFmtId="170" fontId="4" fillId="2" borderId="0" xfId="0" applyNumberFormat="1" applyFont="1" applyFill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169" fontId="0" fillId="0" borderId="3" xfId="0" applyNumberFormat="1" applyBorder="1" applyProtection="1">
      <protection hidden="1"/>
    </xf>
    <xf numFmtId="0" fontId="0" fillId="2" borderId="2" xfId="0" applyFill="1" applyBorder="1" applyProtection="1">
      <protection hidden="1"/>
    </xf>
    <xf numFmtId="169" fontId="0" fillId="2" borderId="3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0" borderId="2" xfId="0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5" fillId="0" borderId="0" xfId="1"/>
    <xf numFmtId="0" fontId="6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Octubr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Julio!A1"/><Relationship Id="rId1" Type="http://schemas.openxmlformats.org/officeDocument/2006/relationships/hyperlink" Target="#May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Junio!A1"/><Relationship Id="rId1" Type="http://schemas.openxmlformats.org/officeDocument/2006/relationships/hyperlink" Target="#Agost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Jul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eptiembre!A1"/><Relationship Id="rId1" Type="http://schemas.openxmlformats.org/officeDocument/2006/relationships/hyperlink" Target="#Noviembr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ctubre!A1"/><Relationship Id="rId1" Type="http://schemas.openxmlformats.org/officeDocument/2006/relationships/hyperlink" Target="#Diciembr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Noviembre!A1"/><Relationship Id="rId1" Type="http://schemas.openxmlformats.org/officeDocument/2006/relationships/hyperlink" Target="#Ener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Diciembre!A1"/><Relationship Id="rId1" Type="http://schemas.openxmlformats.org/officeDocument/2006/relationships/hyperlink" Target="#Febrer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nero!A1"/><Relationship Id="rId1" Type="http://schemas.openxmlformats.org/officeDocument/2006/relationships/hyperlink" Target="#Marz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Febrero!A1"/><Relationship Id="rId1" Type="http://schemas.openxmlformats.org/officeDocument/2006/relationships/hyperlink" Target="#Abri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arzo!A1"/><Relationship Id="rId1" Type="http://schemas.openxmlformats.org/officeDocument/2006/relationships/hyperlink" Target="#May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arzo!A1"/><Relationship Id="rId1" Type="http://schemas.openxmlformats.org/officeDocument/2006/relationships/hyperlink" Target="#Jun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66675</xdr:rowOff>
    </xdr:from>
    <xdr:to>
      <xdr:col>15</xdr:col>
      <xdr:colOff>476250</xdr:colOff>
      <xdr:row>2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72500" y="25717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13</xdr:col>
      <xdr:colOff>685800</xdr:colOff>
      <xdr:row>21</xdr:row>
      <xdr:rowOff>0</xdr:rowOff>
    </xdr:from>
    <xdr:to>
      <xdr:col>14</xdr:col>
      <xdr:colOff>140620</xdr:colOff>
      <xdr:row>22</xdr:row>
      <xdr:rowOff>169195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4562475"/>
          <a:ext cx="359695" cy="3596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57150</xdr:rowOff>
    </xdr:from>
    <xdr:to>
      <xdr:col>0</xdr:col>
      <xdr:colOff>685800</xdr:colOff>
      <xdr:row>2</xdr:row>
      <xdr:rowOff>142875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 rot="10800000">
          <a:off x="304800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15</xdr:col>
      <xdr:colOff>104775</xdr:colOff>
      <xdr:row>1</xdr:row>
      <xdr:rowOff>47625</xdr:rowOff>
    </xdr:from>
    <xdr:to>
      <xdr:col>15</xdr:col>
      <xdr:colOff>485775</xdr:colOff>
      <xdr:row>2</xdr:row>
      <xdr:rowOff>133350</xdr:rowOff>
    </xdr:to>
    <xdr:sp macro="" textlink="">
      <xdr:nvSpPr>
        <xdr:cNvPr id="2" name="Right Arrow 1">
          <a:hlinkClick xmlns:r="http://schemas.openxmlformats.org/officeDocument/2006/relationships" r:id="rId2"/>
        </xdr:cNvPr>
        <xdr:cNvSpPr/>
      </xdr:nvSpPr>
      <xdr:spPr>
        <a:xfrm>
          <a:off x="8582025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1</xdr:row>
      <xdr:rowOff>47625</xdr:rowOff>
    </xdr:from>
    <xdr:to>
      <xdr:col>15</xdr:col>
      <xdr:colOff>495300</xdr:colOff>
      <xdr:row>2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91550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295275</xdr:colOff>
      <xdr:row>1</xdr:row>
      <xdr:rowOff>47625</xdr:rowOff>
    </xdr:from>
    <xdr:to>
      <xdr:col>0</xdr:col>
      <xdr:colOff>676275</xdr:colOff>
      <xdr:row>2</xdr:row>
      <xdr:rowOff>133350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95275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66675</xdr:rowOff>
    </xdr:from>
    <xdr:to>
      <xdr:col>0</xdr:col>
      <xdr:colOff>723900</xdr:colOff>
      <xdr:row>2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>
          <a:off x="342900" y="25717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38100</xdr:rowOff>
    </xdr:from>
    <xdr:to>
      <xdr:col>15</xdr:col>
      <xdr:colOff>476250</xdr:colOff>
      <xdr:row>2</xdr:row>
      <xdr:rowOff>123825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8572500" y="22860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295275</xdr:colOff>
      <xdr:row>1</xdr:row>
      <xdr:rowOff>38100</xdr:rowOff>
    </xdr:from>
    <xdr:to>
      <xdr:col>0</xdr:col>
      <xdr:colOff>676275</xdr:colOff>
      <xdr:row>2</xdr:row>
      <xdr:rowOff>123825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 rot="10800000">
          <a:off x="295275" y="22860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1</xdr:row>
      <xdr:rowOff>47625</xdr:rowOff>
    </xdr:from>
    <xdr:to>
      <xdr:col>15</xdr:col>
      <xdr:colOff>504825</xdr:colOff>
      <xdr:row>2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601075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276225</xdr:colOff>
      <xdr:row>1</xdr:row>
      <xdr:rowOff>57150</xdr:rowOff>
    </xdr:from>
    <xdr:to>
      <xdr:col>0</xdr:col>
      <xdr:colOff>657225</xdr:colOff>
      <xdr:row>2</xdr:row>
      <xdr:rowOff>142875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 rot="10800000">
          <a:off x="276225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1</xdr:row>
      <xdr:rowOff>47625</xdr:rowOff>
    </xdr:from>
    <xdr:to>
      <xdr:col>15</xdr:col>
      <xdr:colOff>495300</xdr:colOff>
      <xdr:row>2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91550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276225</xdr:colOff>
      <xdr:row>1</xdr:row>
      <xdr:rowOff>47625</xdr:rowOff>
    </xdr:from>
    <xdr:to>
      <xdr:col>0</xdr:col>
      <xdr:colOff>657225</xdr:colOff>
      <xdr:row>2</xdr:row>
      <xdr:rowOff>133350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76225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47625</xdr:rowOff>
    </xdr:from>
    <xdr:to>
      <xdr:col>15</xdr:col>
      <xdr:colOff>476250</xdr:colOff>
      <xdr:row>2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72500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276225</xdr:colOff>
      <xdr:row>1</xdr:row>
      <xdr:rowOff>47625</xdr:rowOff>
    </xdr:from>
    <xdr:to>
      <xdr:col>0</xdr:col>
      <xdr:colOff>657225</xdr:colOff>
      <xdr:row>2</xdr:row>
      <xdr:rowOff>133350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76225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</xdr:row>
      <xdr:rowOff>57150</xdr:rowOff>
    </xdr:from>
    <xdr:to>
      <xdr:col>15</xdr:col>
      <xdr:colOff>485775</xdr:colOff>
      <xdr:row>2</xdr:row>
      <xdr:rowOff>142875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82025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276225</xdr:colOff>
      <xdr:row>1</xdr:row>
      <xdr:rowOff>57150</xdr:rowOff>
    </xdr:from>
    <xdr:to>
      <xdr:col>0</xdr:col>
      <xdr:colOff>657225</xdr:colOff>
      <xdr:row>2</xdr:row>
      <xdr:rowOff>142875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76225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1</xdr:row>
      <xdr:rowOff>66675</xdr:rowOff>
    </xdr:from>
    <xdr:to>
      <xdr:col>15</xdr:col>
      <xdr:colOff>504825</xdr:colOff>
      <xdr:row>2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601075" y="25717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285750</xdr:colOff>
      <xdr:row>1</xdr:row>
      <xdr:rowOff>57150</xdr:rowOff>
    </xdr:from>
    <xdr:to>
      <xdr:col>0</xdr:col>
      <xdr:colOff>666750</xdr:colOff>
      <xdr:row>2</xdr:row>
      <xdr:rowOff>142875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85750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47625</xdr:rowOff>
    </xdr:from>
    <xdr:to>
      <xdr:col>15</xdr:col>
      <xdr:colOff>466725</xdr:colOff>
      <xdr:row>2</xdr:row>
      <xdr:rowOff>133350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62975" y="238125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266700</xdr:colOff>
      <xdr:row>1</xdr:row>
      <xdr:rowOff>57150</xdr:rowOff>
    </xdr:from>
    <xdr:to>
      <xdr:col>0</xdr:col>
      <xdr:colOff>647700</xdr:colOff>
      <xdr:row>2</xdr:row>
      <xdr:rowOff>142875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66700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</xdr:row>
      <xdr:rowOff>57150</xdr:rowOff>
    </xdr:from>
    <xdr:to>
      <xdr:col>15</xdr:col>
      <xdr:colOff>485775</xdr:colOff>
      <xdr:row>2</xdr:row>
      <xdr:rowOff>142875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8582025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295275</xdr:colOff>
      <xdr:row>1</xdr:row>
      <xdr:rowOff>57150</xdr:rowOff>
    </xdr:from>
    <xdr:to>
      <xdr:col>0</xdr:col>
      <xdr:colOff>676275</xdr:colOff>
      <xdr:row>2</xdr:row>
      <xdr:rowOff>142875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 rot="10800000">
          <a:off x="295275" y="247650"/>
          <a:ext cx="381000" cy="276225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?utm_source=Calendario&amp;utm_medium=Calendario%202014-2015&amp;utm_campaign=Calendario%202014-2015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/>
  </sheetPr>
  <dimension ref="B1:U28"/>
  <sheetViews>
    <sheetView showGridLines="0" tabSelected="1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41883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2014</v>
      </c>
      <c r="S2" s="2"/>
      <c r="T2" s="2">
        <v>9</v>
      </c>
      <c r="U2" s="2">
        <f>+WEEKDAY(+DATE(R2,T2,1),2)</f>
        <v>1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>
        <f>+IF($U$2=1,DATE(R2,T2,1),"")</f>
        <v>41883</v>
      </c>
      <c r="D6" s="19"/>
      <c r="E6" s="20">
        <f>+IF($U$2&gt;2,"",IF($T$2=2,DATE($R$2,$T$2,1),C6+1))</f>
        <v>41884</v>
      </c>
      <c r="F6" s="19"/>
      <c r="G6" s="20">
        <f>+IF($U$2&gt;3,"",IF($U$2=3,DATE($R$2,$T$2,1),C6+1))</f>
        <v>41884</v>
      </c>
      <c r="H6" s="19"/>
      <c r="I6" s="20">
        <f>+IF($U$2&gt;4,"",IF($U$2=4,DATE($R$2,$T$2,1),G6+1))</f>
        <v>41885</v>
      </c>
      <c r="J6" s="19"/>
      <c r="K6" s="20">
        <f>+IF($U$2&gt;5,"",IF($U$2=5,DATE($R$2,$T$2,1),I6+1))</f>
        <v>41886</v>
      </c>
      <c r="L6" s="19"/>
      <c r="M6" s="20">
        <f>+IF($U$2&gt;6,"",IF($U$2=6,DATE($R$2,$T$2,1),K6+1))</f>
        <v>41887</v>
      </c>
      <c r="N6" s="21"/>
      <c r="O6" s="22">
        <f>+IF($U$2&gt;7,"",IF($U$2=7,DATE($R$2,$T$2,1),M6+1))</f>
        <v>41888</v>
      </c>
    </row>
    <row r="7" spans="2:21" x14ac:dyDescent="0.25">
      <c r="B7" s="3"/>
      <c r="C7" s="4"/>
      <c r="D7" s="3"/>
      <c r="E7" s="4"/>
      <c r="F7" s="3"/>
      <c r="G7" s="4"/>
      <c r="H7" s="3"/>
      <c r="I7" s="4"/>
      <c r="J7" s="3"/>
      <c r="K7" s="4"/>
      <c r="L7" s="3"/>
      <c r="M7" s="4"/>
      <c r="N7" s="7"/>
      <c r="O7" s="8"/>
    </row>
    <row r="8" spans="2:21" x14ac:dyDescent="0.25"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  <c r="N8" s="9"/>
      <c r="O8" s="10"/>
    </row>
    <row r="9" spans="2:21" s="23" customFormat="1" x14ac:dyDescent="0.25">
      <c r="B9" s="21"/>
      <c r="C9" s="22">
        <f>O6+1</f>
        <v>41889</v>
      </c>
      <c r="D9" s="21"/>
      <c r="E9" s="22">
        <f>+C9+1</f>
        <v>41890</v>
      </c>
      <c r="F9" s="21"/>
      <c r="G9" s="22">
        <f>+E9+1</f>
        <v>41891</v>
      </c>
      <c r="H9" s="21"/>
      <c r="I9" s="22">
        <f>+G9+1</f>
        <v>41892</v>
      </c>
      <c r="J9" s="21"/>
      <c r="K9" s="22">
        <f>+I9+1</f>
        <v>41893</v>
      </c>
      <c r="L9" s="21"/>
      <c r="M9" s="22">
        <f>+K9+1</f>
        <v>41894</v>
      </c>
      <c r="N9" s="21"/>
      <c r="O9" s="22">
        <f>+M9+1</f>
        <v>41895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41896</v>
      </c>
      <c r="D12" s="21"/>
      <c r="E12" s="22">
        <f>+C12+1</f>
        <v>41897</v>
      </c>
      <c r="F12" s="21"/>
      <c r="G12" s="22">
        <f>+E12+1</f>
        <v>41898</v>
      </c>
      <c r="H12" s="21"/>
      <c r="I12" s="22">
        <f>+G12+1</f>
        <v>41899</v>
      </c>
      <c r="J12" s="21"/>
      <c r="K12" s="22">
        <f>+I12+1</f>
        <v>41900</v>
      </c>
      <c r="L12" s="21"/>
      <c r="M12" s="22">
        <f>+K12+1</f>
        <v>41901</v>
      </c>
      <c r="N12" s="21"/>
      <c r="O12" s="22">
        <f>+M12+1</f>
        <v>41902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41903</v>
      </c>
      <c r="D15" s="21"/>
      <c r="E15" s="22">
        <f>+C15+1</f>
        <v>41904</v>
      </c>
      <c r="F15" s="21"/>
      <c r="G15" s="22">
        <f>+E15+1</f>
        <v>41905</v>
      </c>
      <c r="H15" s="21"/>
      <c r="I15" s="22">
        <f>+G15+1</f>
        <v>41906</v>
      </c>
      <c r="J15" s="21"/>
      <c r="K15" s="22">
        <f>+I15+1</f>
        <v>41907</v>
      </c>
      <c r="L15" s="21"/>
      <c r="M15" s="22">
        <f>+K15+1</f>
        <v>41908</v>
      </c>
      <c r="N15" s="21"/>
      <c r="O15" s="22">
        <f>+M15+1</f>
        <v>41909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41910</v>
      </c>
      <c r="D18" s="21"/>
      <c r="E18" s="22">
        <f>+IFERROR(IF(MONTH(C18+1)&gt;$T$2,"",C18+1),"")</f>
        <v>41911</v>
      </c>
      <c r="F18" s="21"/>
      <c r="G18" s="22">
        <f>+IFERROR(IF(MONTH(E18+1)&gt;$T$2,"",E18+1),"")</f>
        <v>41912</v>
      </c>
      <c r="H18" s="19"/>
      <c r="I18" s="20" t="str">
        <f>+IFERROR(IF(MONTH(G18+1)&gt;$T$2,"",G18+1),"")</f>
        <v/>
      </c>
      <c r="J18" s="19"/>
      <c r="K18" s="20" t="str">
        <f>+IFERROR(IF(MONTH(I18+1)&gt;$T$2,"",I18+1),"")</f>
        <v/>
      </c>
      <c r="L18" s="19"/>
      <c r="M18" s="20" t="str">
        <f>+IFERROR(IF(MONTH(K18+1)&gt;$T$2,"",K18+1),"")</f>
        <v/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3"/>
      <c r="I19" s="4"/>
      <c r="J19" s="3"/>
      <c r="K19" s="4"/>
      <c r="L19" s="3"/>
      <c r="M19" s="4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5"/>
      <c r="I20" s="6"/>
      <c r="J20" s="5"/>
      <c r="K20" s="6"/>
      <c r="L20" s="5"/>
      <c r="M20" s="6"/>
      <c r="N20" s="5"/>
      <c r="O20" s="6"/>
    </row>
    <row r="21" spans="2:15" s="23" customFormat="1" x14ac:dyDescent="0.25"/>
    <row r="22" spans="2:15" x14ac:dyDescent="0.25"/>
    <row r="23" spans="2:15" x14ac:dyDescent="0.25">
      <c r="B23" s="27" t="s">
        <v>7</v>
      </c>
      <c r="F23" s="26" t="s">
        <v>8</v>
      </c>
    </row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T2:T3"/>
    <mergeCell ref="U2:U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hyperlinks>
    <hyperlink ref="F23" r:id="rId1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42156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6</v>
      </c>
      <c r="U2" s="2">
        <f>+WEEKDAY(+DATE(R2,T2,1),2)</f>
        <v>1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21"/>
      <c r="C6" s="22">
        <f>+IF($U$2=1,DATE(R2,T2,1),"")</f>
        <v>42156</v>
      </c>
      <c r="D6" s="21"/>
      <c r="E6" s="22">
        <f>+IF($U$2&gt;2,"",IF($T$2=2,DATE($R$2,$T$2,1),C6+1))</f>
        <v>42157</v>
      </c>
      <c r="F6" s="21"/>
      <c r="G6" s="22">
        <f>+IF($U$2&gt;3,"",IF($U$2=3,DATE($R$2,$T$2,1),C6+1))</f>
        <v>42157</v>
      </c>
      <c r="H6" s="21"/>
      <c r="I6" s="22">
        <f>+IF($U$2&gt;4,"",IF($U$2=4,DATE($R$2,$T$2,1),G6+1))</f>
        <v>42158</v>
      </c>
      <c r="J6" s="21"/>
      <c r="K6" s="22">
        <f>+IF($U$2&gt;5,"",IF($U$2=5,DATE($R$2,$T$2,1),I6+1))</f>
        <v>42159</v>
      </c>
      <c r="L6" s="21"/>
      <c r="M6" s="22">
        <f>+IF($U$2&gt;6,"",IF($U$2=6,DATE($R$2,$T$2,1),K6+1))</f>
        <v>42160</v>
      </c>
      <c r="N6" s="21"/>
      <c r="O6" s="22">
        <f>+IF($U$2&gt;7,"",IF($U$2=7,DATE($R$2,$T$2,1),M6+1))</f>
        <v>42161</v>
      </c>
    </row>
    <row r="7" spans="2:21" x14ac:dyDescent="0.25"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</row>
    <row r="8" spans="2:21" x14ac:dyDescent="0.25"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42162</v>
      </c>
      <c r="D9" s="21"/>
      <c r="E9" s="22">
        <f>+C9+1</f>
        <v>42163</v>
      </c>
      <c r="F9" s="21"/>
      <c r="G9" s="22">
        <f>+E9+1</f>
        <v>42164</v>
      </c>
      <c r="H9" s="21"/>
      <c r="I9" s="22">
        <f>+G9+1</f>
        <v>42165</v>
      </c>
      <c r="J9" s="21"/>
      <c r="K9" s="22">
        <f>+I9+1</f>
        <v>42166</v>
      </c>
      <c r="L9" s="21"/>
      <c r="M9" s="22">
        <f>+K9+1</f>
        <v>42167</v>
      </c>
      <c r="N9" s="21"/>
      <c r="O9" s="22">
        <f>+M9+1</f>
        <v>42168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42169</v>
      </c>
      <c r="D12" s="21"/>
      <c r="E12" s="22">
        <f>+C12+1</f>
        <v>42170</v>
      </c>
      <c r="F12" s="21"/>
      <c r="G12" s="22">
        <f>+E12+1</f>
        <v>42171</v>
      </c>
      <c r="H12" s="21"/>
      <c r="I12" s="22">
        <f>+G12+1</f>
        <v>42172</v>
      </c>
      <c r="J12" s="21"/>
      <c r="K12" s="22">
        <f>+I12+1</f>
        <v>42173</v>
      </c>
      <c r="L12" s="21"/>
      <c r="M12" s="22">
        <f>+K12+1</f>
        <v>42174</v>
      </c>
      <c r="N12" s="21"/>
      <c r="O12" s="22">
        <f>+M12+1</f>
        <v>42175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42176</v>
      </c>
      <c r="D15" s="21"/>
      <c r="E15" s="22">
        <f>+C15+1</f>
        <v>42177</v>
      </c>
      <c r="F15" s="21"/>
      <c r="G15" s="22">
        <f>+E15+1</f>
        <v>42178</v>
      </c>
      <c r="H15" s="21"/>
      <c r="I15" s="22">
        <f>+G15+1</f>
        <v>42179</v>
      </c>
      <c r="J15" s="21"/>
      <c r="K15" s="22">
        <f>+I15+1</f>
        <v>42180</v>
      </c>
      <c r="L15" s="21"/>
      <c r="M15" s="22">
        <f>+K15+1</f>
        <v>42181</v>
      </c>
      <c r="N15" s="21"/>
      <c r="O15" s="22">
        <f>+M15+1</f>
        <v>42182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42183</v>
      </c>
      <c r="D18" s="21"/>
      <c r="E18" s="22">
        <f>+IFERROR(IF(MONTH(C18+1)&gt;$T$2,"",C18+1),"")</f>
        <v>42184</v>
      </c>
      <c r="F18" s="21"/>
      <c r="G18" s="22">
        <f>+IFERROR(IF(MONTH(E18+1)&gt;$T$2,"",E18+1),"")</f>
        <v>42185</v>
      </c>
      <c r="H18" s="19"/>
      <c r="I18" s="20" t="str">
        <f>+IFERROR(IF(MONTH(G18+1)&gt;$T$2,"",G18+1),"")</f>
        <v/>
      </c>
      <c r="J18" s="19"/>
      <c r="K18" s="20" t="str">
        <f>+IFERROR(IF(MONTH(I18+1)&gt;$T$2,"",I18+1),"")</f>
        <v/>
      </c>
      <c r="L18" s="19"/>
      <c r="M18" s="20" t="str">
        <f>+IFERROR(IF(MONTH(K18+1)&gt;$T$2,"",K18+1),"")</f>
        <v/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3"/>
      <c r="I19" s="4"/>
      <c r="J19" s="3"/>
      <c r="K19" s="4"/>
      <c r="L19" s="3"/>
      <c r="M19" s="4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5"/>
      <c r="I20" s="6"/>
      <c r="J20" s="5"/>
      <c r="K20" s="6"/>
      <c r="L20" s="5"/>
      <c r="M20" s="6"/>
      <c r="N20" s="5"/>
      <c r="O20" s="6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42186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7</v>
      </c>
      <c r="U2" s="2">
        <f>+WEEKDAY(+DATE(R2,T2,1),2)</f>
        <v>3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21"/>
      <c r="G6" s="22">
        <f>+IF($U$2&gt;3,"",IF($U$2=3,DATE($R$2,$T$2,1),C6+1))</f>
        <v>42186</v>
      </c>
      <c r="H6" s="21"/>
      <c r="I6" s="22">
        <f>+IF($U$2&gt;4,"",IF($U$2=4,DATE($R$2,$T$2,1),G6+1))</f>
        <v>42187</v>
      </c>
      <c r="J6" s="21"/>
      <c r="K6" s="22">
        <f>+IF($U$2&gt;5,"",IF($U$2=5,DATE($R$2,$T$2,1),I6+1))</f>
        <v>42188</v>
      </c>
      <c r="L6" s="21"/>
      <c r="M6" s="22">
        <f>+IF($U$2&gt;6,"",IF($U$2=6,DATE($R$2,$T$2,1),K6+1))</f>
        <v>42189</v>
      </c>
      <c r="N6" s="21"/>
      <c r="O6" s="22">
        <f>+IF($U$2&gt;7,"",IF($U$2=7,DATE($R$2,$T$2,1),M6+1))</f>
        <v>42190</v>
      </c>
    </row>
    <row r="7" spans="2:21" x14ac:dyDescent="0.25">
      <c r="B7" s="3"/>
      <c r="C7" s="4"/>
      <c r="D7" s="3"/>
      <c r="E7" s="4"/>
      <c r="F7" s="7"/>
      <c r="G7" s="8"/>
      <c r="H7" s="7"/>
      <c r="I7" s="8"/>
      <c r="J7" s="7"/>
      <c r="K7" s="8"/>
      <c r="L7" s="7"/>
      <c r="M7" s="8"/>
      <c r="N7" s="7"/>
      <c r="O7" s="8"/>
    </row>
    <row r="8" spans="2:21" x14ac:dyDescent="0.25">
      <c r="B8" s="5"/>
      <c r="C8" s="6"/>
      <c r="D8" s="5"/>
      <c r="E8" s="6"/>
      <c r="F8" s="9"/>
      <c r="G8" s="10"/>
      <c r="H8" s="9"/>
      <c r="I8" s="10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42191</v>
      </c>
      <c r="D9" s="21"/>
      <c r="E9" s="22">
        <f>+C9+1</f>
        <v>42192</v>
      </c>
      <c r="F9" s="21"/>
      <c r="G9" s="22">
        <f>+E9+1</f>
        <v>42193</v>
      </c>
      <c r="H9" s="21"/>
      <c r="I9" s="22">
        <f>+G9+1</f>
        <v>42194</v>
      </c>
      <c r="J9" s="21"/>
      <c r="K9" s="22">
        <f>+I9+1</f>
        <v>42195</v>
      </c>
      <c r="L9" s="21"/>
      <c r="M9" s="22">
        <f>+K9+1</f>
        <v>42196</v>
      </c>
      <c r="N9" s="21"/>
      <c r="O9" s="22">
        <f>+M9+1</f>
        <v>42197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42198</v>
      </c>
      <c r="D12" s="21"/>
      <c r="E12" s="22">
        <f>+C12+1</f>
        <v>42199</v>
      </c>
      <c r="F12" s="21"/>
      <c r="G12" s="22">
        <f>+E12+1</f>
        <v>42200</v>
      </c>
      <c r="H12" s="21"/>
      <c r="I12" s="22">
        <f>+G12+1</f>
        <v>42201</v>
      </c>
      <c r="J12" s="21"/>
      <c r="K12" s="22">
        <f>+I12+1</f>
        <v>42202</v>
      </c>
      <c r="L12" s="21"/>
      <c r="M12" s="22">
        <f>+K12+1</f>
        <v>42203</v>
      </c>
      <c r="N12" s="21"/>
      <c r="O12" s="22">
        <f>+M12+1</f>
        <v>42204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42205</v>
      </c>
      <c r="D15" s="21"/>
      <c r="E15" s="22">
        <f>+C15+1</f>
        <v>42206</v>
      </c>
      <c r="F15" s="21"/>
      <c r="G15" s="22">
        <f>+E15+1</f>
        <v>42207</v>
      </c>
      <c r="H15" s="21"/>
      <c r="I15" s="22">
        <f>+G15+1</f>
        <v>42208</v>
      </c>
      <c r="J15" s="21"/>
      <c r="K15" s="22">
        <f>+I15+1</f>
        <v>42209</v>
      </c>
      <c r="L15" s="21"/>
      <c r="M15" s="22">
        <f>+K15+1</f>
        <v>42210</v>
      </c>
      <c r="N15" s="21"/>
      <c r="O15" s="22">
        <f>+M15+1</f>
        <v>42211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42212</v>
      </c>
      <c r="D18" s="21"/>
      <c r="E18" s="22">
        <f>+IFERROR(IF(MONTH(C18+1)&gt;$T$2,"",C18+1),"")</f>
        <v>42213</v>
      </c>
      <c r="F18" s="21"/>
      <c r="G18" s="22">
        <f>+IFERROR(IF(MONTH(E18+1)&gt;$T$2,"",E18+1),"")</f>
        <v>42214</v>
      </c>
      <c r="H18" s="21"/>
      <c r="I18" s="22">
        <f>+IFERROR(IF(MONTH(G18+1)&gt;$T$2,"",G18+1),"")</f>
        <v>42215</v>
      </c>
      <c r="J18" s="21"/>
      <c r="K18" s="22">
        <f>+IFERROR(IF(MONTH(I18+1)&gt;$T$2,"",I18+1),"")</f>
        <v>42216</v>
      </c>
      <c r="L18" s="19"/>
      <c r="M18" s="20" t="str">
        <f>+IFERROR(IF(MONTH(K18+1)&gt;$T$2,"",K18+1),"")</f>
        <v/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3"/>
      <c r="M19" s="4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5"/>
      <c r="M20" s="6"/>
      <c r="N20" s="5"/>
      <c r="O20" s="6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42217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8</v>
      </c>
      <c r="U2" s="2">
        <f>+WEEKDAY(+DATE(R2,T2,1),2)</f>
        <v>6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19"/>
      <c r="G6" s="20" t="str">
        <f>+IF($U$2&gt;3,"",IF($U$2=3,DATE($R$2,$T$2,1),C6+1))</f>
        <v/>
      </c>
      <c r="H6" s="19"/>
      <c r="I6" s="20" t="str">
        <f>+IF($U$2&gt;4,"",IF($U$2=4,DATE($R$2,$T$2,1),G6+1))</f>
        <v/>
      </c>
      <c r="J6" s="19"/>
      <c r="K6" s="20" t="str">
        <f>+IF($U$2&gt;5,"",IF($U$2=5,DATE($R$2,$T$2,1),I6+1))</f>
        <v/>
      </c>
      <c r="L6" s="21"/>
      <c r="M6" s="22">
        <f>+IF($U$2&gt;6,"",IF($U$2=6,DATE($R$2,$T$2,1),K6+1))</f>
        <v>42217</v>
      </c>
      <c r="N6" s="21"/>
      <c r="O6" s="22">
        <f>+IF($U$2&gt;7,"",IF($U$2=7,DATE($R$2,$T$2,1),M6+1))</f>
        <v>42218</v>
      </c>
    </row>
    <row r="7" spans="2:21" x14ac:dyDescent="0.25">
      <c r="B7" s="3"/>
      <c r="C7" s="4"/>
      <c r="D7" s="3"/>
      <c r="E7" s="4"/>
      <c r="F7" s="3"/>
      <c r="G7" s="4"/>
      <c r="H7" s="3"/>
      <c r="I7" s="4"/>
      <c r="J7" s="3"/>
      <c r="K7" s="4"/>
      <c r="L7" s="7"/>
      <c r="M7" s="8"/>
      <c r="N7" s="7"/>
      <c r="O7" s="8"/>
    </row>
    <row r="8" spans="2:21" x14ac:dyDescent="0.25">
      <c r="B8" s="5"/>
      <c r="C8" s="6"/>
      <c r="D8" s="5"/>
      <c r="E8" s="6"/>
      <c r="F8" s="5"/>
      <c r="G8" s="6"/>
      <c r="H8" s="5"/>
      <c r="I8" s="6"/>
      <c r="J8" s="5"/>
      <c r="K8" s="6"/>
      <c r="L8" s="9"/>
      <c r="M8" s="10"/>
      <c r="N8" s="9"/>
      <c r="O8" s="10"/>
    </row>
    <row r="9" spans="2:21" s="23" customFormat="1" x14ac:dyDescent="0.25">
      <c r="B9" s="21"/>
      <c r="C9" s="22">
        <f>O6+1</f>
        <v>42219</v>
      </c>
      <c r="D9" s="21"/>
      <c r="E9" s="22">
        <f>+C9+1</f>
        <v>42220</v>
      </c>
      <c r="F9" s="21"/>
      <c r="G9" s="22">
        <f>+E9+1</f>
        <v>42221</v>
      </c>
      <c r="H9" s="21"/>
      <c r="I9" s="22">
        <f>+G9+1</f>
        <v>42222</v>
      </c>
      <c r="J9" s="21"/>
      <c r="K9" s="22">
        <f>+I9+1</f>
        <v>42223</v>
      </c>
      <c r="L9" s="21"/>
      <c r="M9" s="22">
        <f>+K9+1</f>
        <v>42224</v>
      </c>
      <c r="N9" s="21"/>
      <c r="O9" s="22">
        <f>+M9+1</f>
        <v>42225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42226</v>
      </c>
      <c r="D12" s="21"/>
      <c r="E12" s="22">
        <f>+C12+1</f>
        <v>42227</v>
      </c>
      <c r="F12" s="21"/>
      <c r="G12" s="22">
        <f>+E12+1</f>
        <v>42228</v>
      </c>
      <c r="H12" s="21"/>
      <c r="I12" s="22">
        <f>+G12+1</f>
        <v>42229</v>
      </c>
      <c r="J12" s="21"/>
      <c r="K12" s="22">
        <f>+I12+1</f>
        <v>42230</v>
      </c>
      <c r="L12" s="21"/>
      <c r="M12" s="22">
        <f>+K12+1</f>
        <v>42231</v>
      </c>
      <c r="N12" s="21"/>
      <c r="O12" s="22">
        <f>+M12+1</f>
        <v>42232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42233</v>
      </c>
      <c r="D15" s="21"/>
      <c r="E15" s="22">
        <f>+C15+1</f>
        <v>42234</v>
      </c>
      <c r="F15" s="21"/>
      <c r="G15" s="22">
        <f>+E15+1</f>
        <v>42235</v>
      </c>
      <c r="H15" s="21"/>
      <c r="I15" s="22">
        <f>+G15+1</f>
        <v>42236</v>
      </c>
      <c r="J15" s="21"/>
      <c r="K15" s="22">
        <f>+I15+1</f>
        <v>42237</v>
      </c>
      <c r="L15" s="21"/>
      <c r="M15" s="22">
        <f>+K15+1</f>
        <v>42238</v>
      </c>
      <c r="N15" s="21"/>
      <c r="O15" s="22">
        <f>+M15+1</f>
        <v>42239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42240</v>
      </c>
      <c r="D18" s="21"/>
      <c r="E18" s="22">
        <f>+IFERROR(IF(MONTH(C18+1)&gt;$T$2,"",C18+1),"")</f>
        <v>42241</v>
      </c>
      <c r="F18" s="21"/>
      <c r="G18" s="22">
        <f>+IFERROR(IF(MONTH(E18+1)&gt;$T$2,"",E18+1),"")</f>
        <v>42242</v>
      </c>
      <c r="H18" s="21"/>
      <c r="I18" s="22">
        <f>+IFERROR(IF(MONTH(G18+1)&gt;$T$2,"",G18+1),"")</f>
        <v>42243</v>
      </c>
      <c r="J18" s="21"/>
      <c r="K18" s="22">
        <f>+IFERROR(IF(MONTH(I18+1)&gt;$T$2,"",I18+1),"")</f>
        <v>42244</v>
      </c>
      <c r="L18" s="21"/>
      <c r="M18" s="22">
        <f>+IFERROR(IF(MONTH(K18+1)&gt;$T$2,"",K18+1),"")</f>
        <v>42245</v>
      </c>
      <c r="N18" s="21"/>
      <c r="O18" s="22">
        <f>+IFERROR(IF(MONTH(M18+1)&gt;$T$2,"",M18+1),"")</f>
        <v>42246</v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7"/>
      <c r="O19" s="8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2:15" s="23" customFormat="1" x14ac:dyDescent="0.25">
      <c r="B21" s="21"/>
      <c r="C21" s="22">
        <f>+IFERROR(IF(MONTH(O18+1)&gt;$T$2,"",O18+1),"")</f>
        <v>42247</v>
      </c>
      <c r="D21" s="24"/>
      <c r="E21" s="25" t="str">
        <f>+IFERROR(IF(MONTH(C21+1)&gt;$T$2,"",C21+1),"")</f>
        <v/>
      </c>
      <c r="F21" s="24"/>
      <c r="G21" s="25" t="str">
        <f>+IFERROR(IF(MONTH(E21+1)&gt;$T$2,"",E21+1),"")</f>
        <v/>
      </c>
      <c r="H21" s="24"/>
      <c r="I21" s="25" t="str">
        <f>+IFERROR(IF(MONTH(G21+1)&gt;$T$2,"",G21+1),"")</f>
        <v/>
      </c>
      <c r="J21" s="24"/>
      <c r="K21" s="25" t="str">
        <f>+IFERROR(IF(MONTH(I21+1)&gt;$T$2,"",I21+1),"")</f>
        <v/>
      </c>
      <c r="L21" s="24"/>
      <c r="M21" s="25" t="str">
        <f>+IFERROR(IF(MONTH(K21+1)&gt;$T$2,"",K21+1),"")</f>
        <v/>
      </c>
      <c r="N21" s="24"/>
      <c r="O21" s="25" t="str">
        <f>+IFERROR(IF(MONTH(M21+1)&gt;$T$2,"",M21+1),"")</f>
        <v/>
      </c>
    </row>
    <row r="22" spans="2:15" x14ac:dyDescent="0.25">
      <c r="B22" s="7"/>
      <c r="C22" s="8"/>
      <c r="D22" s="11"/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</row>
    <row r="23" spans="2:15" x14ac:dyDescent="0.25">
      <c r="B23" s="9"/>
      <c r="C23" s="10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</row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54">
    <mergeCell ref="L22:M23"/>
    <mergeCell ref="N22:O23"/>
    <mergeCell ref="P2:Q3"/>
    <mergeCell ref="N19:O20"/>
    <mergeCell ref="B2:O3"/>
    <mergeCell ref="U2:U3"/>
    <mergeCell ref="T2:T3"/>
    <mergeCell ref="B22:C23"/>
    <mergeCell ref="D22:E23"/>
    <mergeCell ref="F22:G23"/>
    <mergeCell ref="H22:I23"/>
    <mergeCell ref="J22:K2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/>
  </sheetPr>
  <dimension ref="B1:U28"/>
  <sheetViews>
    <sheetView showGridLines="0" workbookViewId="0">
      <selection activeCell="O9" sqref="O9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41913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2014</v>
      </c>
      <c r="S2" s="2"/>
      <c r="T2" s="2">
        <v>10</v>
      </c>
      <c r="U2" s="2">
        <f>+WEEKDAY(+DATE(R2,T2,1),2)</f>
        <v>3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21"/>
      <c r="G6" s="22">
        <f>+IF($U$2&gt;3,"",IF($U$2=3,DATE($R$2,$T$2,1),C6+1))</f>
        <v>41913</v>
      </c>
      <c r="H6" s="21"/>
      <c r="I6" s="22">
        <f>+IF($U$2&gt;4,"",IF($U$2=4,DATE($R$2,$T$2,1),G6+1))</f>
        <v>41914</v>
      </c>
      <c r="J6" s="21"/>
      <c r="K6" s="22">
        <f>+IF($U$2&gt;5,"",IF($U$2=5,DATE($R$2,$T$2,1),I6+1))</f>
        <v>41915</v>
      </c>
      <c r="L6" s="21"/>
      <c r="M6" s="22">
        <f>+IF($U$2&gt;6,"",IF($U$2=6,DATE($R$2,$T$2,1),K6+1))</f>
        <v>41916</v>
      </c>
      <c r="N6" s="21"/>
      <c r="O6" s="22">
        <f>+IF($U$2&gt;7,"",IF($U$2=7,DATE($R$2,$T$2,1),M6+1))</f>
        <v>41917</v>
      </c>
    </row>
    <row r="7" spans="2:21" x14ac:dyDescent="0.25">
      <c r="B7" s="3"/>
      <c r="C7" s="4"/>
      <c r="D7" s="3"/>
      <c r="E7" s="4"/>
      <c r="F7" s="7"/>
      <c r="G7" s="8"/>
      <c r="H7" s="7"/>
      <c r="I7" s="8"/>
      <c r="J7" s="7"/>
      <c r="K7" s="8"/>
      <c r="L7" s="7"/>
      <c r="M7" s="8"/>
      <c r="N7" s="7"/>
      <c r="O7" s="8"/>
    </row>
    <row r="8" spans="2:21" x14ac:dyDescent="0.25">
      <c r="B8" s="5"/>
      <c r="C8" s="6"/>
      <c r="D8" s="5"/>
      <c r="E8" s="6"/>
      <c r="F8" s="9"/>
      <c r="G8" s="10"/>
      <c r="H8" s="9"/>
      <c r="I8" s="10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41918</v>
      </c>
      <c r="D9" s="21"/>
      <c r="E9" s="22">
        <f>+C9+1</f>
        <v>41919</v>
      </c>
      <c r="F9" s="21"/>
      <c r="G9" s="22">
        <f>+E9+1</f>
        <v>41920</v>
      </c>
      <c r="H9" s="21"/>
      <c r="I9" s="22">
        <f>+G9+1</f>
        <v>41921</v>
      </c>
      <c r="J9" s="21"/>
      <c r="K9" s="22">
        <f>+I9+1</f>
        <v>41922</v>
      </c>
      <c r="L9" s="21"/>
      <c r="M9" s="22">
        <f>+K9+1</f>
        <v>41923</v>
      </c>
      <c r="N9" s="21"/>
      <c r="O9" s="22">
        <f>+M9+1</f>
        <v>41924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41925</v>
      </c>
      <c r="D12" s="21"/>
      <c r="E12" s="22">
        <f>+C12+1</f>
        <v>41926</v>
      </c>
      <c r="F12" s="21"/>
      <c r="G12" s="22">
        <f>+E12+1</f>
        <v>41927</v>
      </c>
      <c r="H12" s="21"/>
      <c r="I12" s="22">
        <f>+G12+1</f>
        <v>41928</v>
      </c>
      <c r="J12" s="21"/>
      <c r="K12" s="22">
        <f>+I12+1</f>
        <v>41929</v>
      </c>
      <c r="L12" s="21"/>
      <c r="M12" s="22">
        <f>+K12+1</f>
        <v>41930</v>
      </c>
      <c r="N12" s="21"/>
      <c r="O12" s="22">
        <f>+M12+1</f>
        <v>41931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41932</v>
      </c>
      <c r="D15" s="21"/>
      <c r="E15" s="22">
        <f>+C15+1</f>
        <v>41933</v>
      </c>
      <c r="F15" s="21"/>
      <c r="G15" s="22">
        <f>+E15+1</f>
        <v>41934</v>
      </c>
      <c r="H15" s="21"/>
      <c r="I15" s="22">
        <f>+G15+1</f>
        <v>41935</v>
      </c>
      <c r="J15" s="21"/>
      <c r="K15" s="22">
        <f>+I15+1</f>
        <v>41936</v>
      </c>
      <c r="L15" s="21"/>
      <c r="M15" s="22">
        <f>+K15+1</f>
        <v>41937</v>
      </c>
      <c r="N15" s="21"/>
      <c r="O15" s="22">
        <f>+M15+1</f>
        <v>41938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41939</v>
      </c>
      <c r="D18" s="21"/>
      <c r="E18" s="22">
        <f>+IFERROR(IF(MONTH(C18+1)&gt;$T$2,"",C18+1),"")</f>
        <v>41940</v>
      </c>
      <c r="F18" s="21"/>
      <c r="G18" s="22">
        <f>+IFERROR(IF(MONTH(E18+1)&gt;$T$2,"",E18+1),"")</f>
        <v>41941</v>
      </c>
      <c r="H18" s="21"/>
      <c r="I18" s="22">
        <f>+IFERROR(IF(MONTH(G18+1)&gt;$T$2,"",G18+1),"")</f>
        <v>41942</v>
      </c>
      <c r="J18" s="21"/>
      <c r="K18" s="22">
        <f>+IFERROR(IF(MONTH(I18+1)&gt;$T$2,"",I18+1),"")</f>
        <v>41943</v>
      </c>
      <c r="L18" s="19"/>
      <c r="M18" s="20" t="str">
        <f>+IFERROR(IF(MONTH(K18+1)&gt;$T$2,"",K18+1),"")</f>
        <v/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3"/>
      <c r="M19" s="4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5"/>
      <c r="M20" s="6"/>
      <c r="N20" s="5"/>
      <c r="O20" s="6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41944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2014</v>
      </c>
      <c r="S2" s="2"/>
      <c r="T2" s="2">
        <v>11</v>
      </c>
      <c r="U2" s="2">
        <f>+WEEKDAY(+DATE(R2,T2,1),2)</f>
        <v>6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19"/>
      <c r="G6" s="20" t="str">
        <f>+IF($U$2&gt;3,"",IF($U$2=3,DATE($R$2,$T$2,1),C6+1))</f>
        <v/>
      </c>
      <c r="H6" s="19"/>
      <c r="I6" s="20" t="str">
        <f>+IF($U$2&gt;4,"",IF($U$2=4,DATE($R$2,$T$2,1),G6+1))</f>
        <v/>
      </c>
      <c r="J6" s="19"/>
      <c r="K6" s="20" t="str">
        <f>+IF($U$2&gt;5,"",IF($U$2=5,DATE($R$2,$T$2,1),I6+1))</f>
        <v/>
      </c>
      <c r="L6" s="21"/>
      <c r="M6" s="22">
        <f>+IF($U$2&gt;6,"",IF($U$2=6,DATE($R$2,$T$2,1),K6+1))</f>
        <v>41944</v>
      </c>
      <c r="N6" s="21"/>
      <c r="O6" s="22">
        <f>+IF($U$2&gt;7,"",IF($U$2=7,DATE($R$2,$T$2,1),M6+1))</f>
        <v>41945</v>
      </c>
    </row>
    <row r="7" spans="2:21" x14ac:dyDescent="0.25">
      <c r="B7" s="3"/>
      <c r="C7" s="4"/>
      <c r="D7" s="3"/>
      <c r="E7" s="4"/>
      <c r="F7" s="3"/>
      <c r="G7" s="4"/>
      <c r="H7" s="3"/>
      <c r="I7" s="4"/>
      <c r="J7" s="3"/>
      <c r="K7" s="4"/>
      <c r="L7" s="7"/>
      <c r="M7" s="8"/>
      <c r="N7" s="7"/>
      <c r="O7" s="8"/>
    </row>
    <row r="8" spans="2:21" x14ac:dyDescent="0.25">
      <c r="B8" s="5"/>
      <c r="C8" s="6"/>
      <c r="D8" s="5"/>
      <c r="E8" s="6"/>
      <c r="F8" s="5"/>
      <c r="G8" s="6"/>
      <c r="H8" s="5"/>
      <c r="I8" s="6"/>
      <c r="J8" s="5"/>
      <c r="K8" s="6"/>
      <c r="L8" s="9"/>
      <c r="M8" s="10"/>
      <c r="N8" s="9"/>
      <c r="O8" s="10"/>
    </row>
    <row r="9" spans="2:21" s="23" customFormat="1" x14ac:dyDescent="0.25">
      <c r="B9" s="21"/>
      <c r="C9" s="22">
        <f>O6+1</f>
        <v>41946</v>
      </c>
      <c r="D9" s="21"/>
      <c r="E9" s="22">
        <f>+C9+1</f>
        <v>41947</v>
      </c>
      <c r="F9" s="21"/>
      <c r="G9" s="22">
        <f>+E9+1</f>
        <v>41948</v>
      </c>
      <c r="H9" s="21"/>
      <c r="I9" s="22">
        <f>+G9+1</f>
        <v>41949</v>
      </c>
      <c r="J9" s="21"/>
      <c r="K9" s="22">
        <f>+I9+1</f>
        <v>41950</v>
      </c>
      <c r="L9" s="21"/>
      <c r="M9" s="22">
        <f>+K9+1</f>
        <v>41951</v>
      </c>
      <c r="N9" s="21"/>
      <c r="O9" s="22">
        <f>+M9+1</f>
        <v>41952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41953</v>
      </c>
      <c r="D12" s="21"/>
      <c r="E12" s="22">
        <f>+C12+1</f>
        <v>41954</v>
      </c>
      <c r="F12" s="21"/>
      <c r="G12" s="22">
        <f>+E12+1</f>
        <v>41955</v>
      </c>
      <c r="H12" s="21"/>
      <c r="I12" s="22">
        <f>+G12+1</f>
        <v>41956</v>
      </c>
      <c r="J12" s="21"/>
      <c r="K12" s="22">
        <f>+I12+1</f>
        <v>41957</v>
      </c>
      <c r="L12" s="21"/>
      <c r="M12" s="22">
        <f>+K12+1</f>
        <v>41958</v>
      </c>
      <c r="N12" s="21"/>
      <c r="O12" s="22">
        <f>+M12+1</f>
        <v>41959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41960</v>
      </c>
      <c r="D15" s="21"/>
      <c r="E15" s="22">
        <f>+C15+1</f>
        <v>41961</v>
      </c>
      <c r="F15" s="21"/>
      <c r="G15" s="22">
        <f>+E15+1</f>
        <v>41962</v>
      </c>
      <c r="H15" s="21"/>
      <c r="I15" s="22">
        <f>+G15+1</f>
        <v>41963</v>
      </c>
      <c r="J15" s="21"/>
      <c r="K15" s="22">
        <f>+I15+1</f>
        <v>41964</v>
      </c>
      <c r="L15" s="21"/>
      <c r="M15" s="22">
        <f>+K15+1</f>
        <v>41965</v>
      </c>
      <c r="N15" s="21"/>
      <c r="O15" s="22">
        <f>+M15+1</f>
        <v>41966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41967</v>
      </c>
      <c r="D18" s="21"/>
      <c r="E18" s="22">
        <f>+IFERROR(IF(MONTH(C18+1)&gt;$T$2,"",C18+1),"")</f>
        <v>41968</v>
      </c>
      <c r="F18" s="21"/>
      <c r="G18" s="22">
        <f>+IFERROR(IF(MONTH(E18+1)&gt;$T$2,"",E18+1),"")</f>
        <v>41969</v>
      </c>
      <c r="H18" s="21"/>
      <c r="I18" s="22">
        <f>+IFERROR(IF(MONTH(G18+1)&gt;$T$2,"",G18+1),"")</f>
        <v>41970</v>
      </c>
      <c r="J18" s="21"/>
      <c r="K18" s="22">
        <f>+IFERROR(IF(MONTH(I18+1)&gt;$T$2,"",I18+1),"")</f>
        <v>41971</v>
      </c>
      <c r="L18" s="21"/>
      <c r="M18" s="22">
        <f>+IFERROR(IF(MONTH(K18+1)&gt;$T$2,"",K18+1),"")</f>
        <v>41972</v>
      </c>
      <c r="N18" s="21"/>
      <c r="O18" s="22">
        <f>+IFERROR(IF(MONTH(M18+1)&gt;$T$2,"",M18+1),"")</f>
        <v>41973</v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7"/>
      <c r="O19" s="8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41974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2014</v>
      </c>
      <c r="S2" s="2"/>
      <c r="T2" s="2">
        <v>12</v>
      </c>
      <c r="U2" s="2">
        <f>+WEEKDAY(+DATE(R2,T2,1),2)</f>
        <v>1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21"/>
      <c r="C6" s="22">
        <f>+IF($U$2=1,DATE(R2,T2,1),"")</f>
        <v>41974</v>
      </c>
      <c r="D6" s="21"/>
      <c r="E6" s="22">
        <f>+IF($U$2&gt;2,"",IF($T$2=2,DATE($R$2,$T$2,1),C6+1))</f>
        <v>41975</v>
      </c>
      <c r="F6" s="21"/>
      <c r="G6" s="22">
        <f>+IF($U$2&gt;3,"",IF($U$2=3,DATE($R$2,$T$2,1),C6+1))</f>
        <v>41975</v>
      </c>
      <c r="H6" s="21"/>
      <c r="I6" s="22">
        <f>+IF($U$2&gt;4,"",IF($U$2=4,DATE($R$2,$T$2,1),G6+1))</f>
        <v>41976</v>
      </c>
      <c r="J6" s="21"/>
      <c r="K6" s="22">
        <f>+IF($U$2&gt;5,"",IF($U$2=5,DATE($R$2,$T$2,1),I6+1))</f>
        <v>41977</v>
      </c>
      <c r="L6" s="21"/>
      <c r="M6" s="22">
        <f>+IF($U$2&gt;6,"",IF($U$2=6,DATE($R$2,$T$2,1),K6+1))</f>
        <v>41978</v>
      </c>
      <c r="N6" s="21"/>
      <c r="O6" s="22">
        <f>+IF($U$2&gt;7,"",IF($U$2=7,DATE($R$2,$T$2,1),M6+1))</f>
        <v>41979</v>
      </c>
    </row>
    <row r="7" spans="2:21" x14ac:dyDescent="0.25"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</row>
    <row r="8" spans="2:21" x14ac:dyDescent="0.25">
      <c r="B8" s="9"/>
      <c r="C8" s="10"/>
      <c r="D8" s="9"/>
      <c r="E8" s="10"/>
      <c r="F8" s="9"/>
      <c r="G8" s="10"/>
      <c r="H8" s="9"/>
      <c r="I8" s="10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41980</v>
      </c>
      <c r="D9" s="21"/>
      <c r="E9" s="22">
        <f>+C9+1</f>
        <v>41981</v>
      </c>
      <c r="F9" s="21"/>
      <c r="G9" s="22">
        <f>+E9+1</f>
        <v>41982</v>
      </c>
      <c r="H9" s="21"/>
      <c r="I9" s="22">
        <f>+G9+1</f>
        <v>41983</v>
      </c>
      <c r="J9" s="21"/>
      <c r="K9" s="22">
        <f>+I9+1</f>
        <v>41984</v>
      </c>
      <c r="L9" s="21"/>
      <c r="M9" s="22">
        <f>+K9+1</f>
        <v>41985</v>
      </c>
      <c r="N9" s="21"/>
      <c r="O9" s="22">
        <f>+M9+1</f>
        <v>41986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41987</v>
      </c>
      <c r="D12" s="21"/>
      <c r="E12" s="22">
        <f>+C12+1</f>
        <v>41988</v>
      </c>
      <c r="F12" s="21"/>
      <c r="G12" s="22">
        <f>+E12+1</f>
        <v>41989</v>
      </c>
      <c r="H12" s="21"/>
      <c r="I12" s="22">
        <f>+G12+1</f>
        <v>41990</v>
      </c>
      <c r="J12" s="21"/>
      <c r="K12" s="22">
        <f>+I12+1</f>
        <v>41991</v>
      </c>
      <c r="L12" s="21"/>
      <c r="M12" s="22">
        <f>+K12+1</f>
        <v>41992</v>
      </c>
      <c r="N12" s="21"/>
      <c r="O12" s="22">
        <f>+M12+1</f>
        <v>41993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41994</v>
      </c>
      <c r="D15" s="21"/>
      <c r="E15" s="22">
        <f>+C15+1</f>
        <v>41995</v>
      </c>
      <c r="F15" s="21"/>
      <c r="G15" s="22">
        <f>+E15+1</f>
        <v>41996</v>
      </c>
      <c r="H15" s="21"/>
      <c r="I15" s="22">
        <f>+G15+1</f>
        <v>41997</v>
      </c>
      <c r="J15" s="21"/>
      <c r="K15" s="22">
        <f>+I15+1</f>
        <v>41998</v>
      </c>
      <c r="L15" s="21"/>
      <c r="M15" s="22">
        <f>+K15+1</f>
        <v>41999</v>
      </c>
      <c r="N15" s="21"/>
      <c r="O15" s="22">
        <f>+M15+1</f>
        <v>42000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42001</v>
      </c>
      <c r="D18" s="21"/>
      <c r="E18" s="22">
        <f>+IFERROR(IF(MONTH(C18+1)&gt;$T$2,"",C18+1),"")</f>
        <v>42002</v>
      </c>
      <c r="F18" s="21"/>
      <c r="G18" s="22">
        <f>+IFERROR(IF(MONTH(E18+1)&gt;$T$2,"",E18+1),"")</f>
        <v>42003</v>
      </c>
      <c r="H18" s="21"/>
      <c r="I18" s="22">
        <f>+IFERROR(IF(MONTH(G18+1)&gt;$T$2,"",G18+1),"")</f>
        <v>42004</v>
      </c>
      <c r="J18" s="24"/>
      <c r="K18" s="25"/>
      <c r="L18" s="24"/>
      <c r="M18" s="25"/>
      <c r="N18" s="24"/>
      <c r="O18" s="25"/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11"/>
      <c r="K19" s="12"/>
      <c r="L19" s="11"/>
      <c r="M19" s="12"/>
      <c r="N19" s="11"/>
      <c r="O19" s="12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13"/>
      <c r="K20" s="14"/>
      <c r="L20" s="13"/>
      <c r="M20" s="14"/>
      <c r="N20" s="13"/>
      <c r="O20" s="14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U2:U3"/>
    <mergeCell ref="T2:T3"/>
    <mergeCell ref="P2:Q3"/>
    <mergeCell ref="N19:O20"/>
    <mergeCell ref="B2:O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33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8">
        <f>+DATE(R2,T2,1)</f>
        <v>42005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2">
        <v>2015</v>
      </c>
      <c r="S2" s="2"/>
      <c r="T2" s="2">
        <v>1</v>
      </c>
      <c r="U2" s="2">
        <f>+WEEKDAY(+DATE(R2,T2,1),2)</f>
        <v>4</v>
      </c>
    </row>
    <row r="3" spans="2:21" ht="1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19"/>
      <c r="G6" s="20" t="str">
        <f>+IF($U$2&gt;3,"",IF($U$2=3,DATE($R$2,$T$2,1),C6+1))</f>
        <v/>
      </c>
      <c r="H6" s="21"/>
      <c r="I6" s="22">
        <f>+IF($U$2&gt;4,"",IF($U$2=4,DATE($R$2,$T$2,1),G6+1))</f>
        <v>42005</v>
      </c>
      <c r="J6" s="21"/>
      <c r="K6" s="22">
        <f>+IF($U$2&gt;5,"",IF($U$2=5,DATE($R$2,$T$2,1),I6+1))</f>
        <v>42006</v>
      </c>
      <c r="L6" s="21"/>
      <c r="M6" s="22">
        <f>+IF($U$2&gt;6,"",IF($U$2=6,DATE($R$2,$T$2,1),K6+1))</f>
        <v>42007</v>
      </c>
      <c r="N6" s="21"/>
      <c r="O6" s="22">
        <f>+IF($U$2&gt;7,"",IF($U$2=7,DATE($R$2,$T$2,1),M6+1))</f>
        <v>42008</v>
      </c>
    </row>
    <row r="7" spans="2:21" x14ac:dyDescent="0.25">
      <c r="B7" s="3"/>
      <c r="C7" s="4"/>
      <c r="D7" s="3"/>
      <c r="E7" s="4"/>
      <c r="F7" s="3"/>
      <c r="G7" s="4"/>
      <c r="H7" s="7"/>
      <c r="I7" s="8"/>
      <c r="J7" s="7"/>
      <c r="K7" s="8"/>
      <c r="L7" s="7"/>
      <c r="M7" s="8"/>
      <c r="N7" s="7"/>
      <c r="O7" s="8"/>
    </row>
    <row r="8" spans="2:21" x14ac:dyDescent="0.25">
      <c r="B8" s="5"/>
      <c r="C8" s="6"/>
      <c r="D8" s="5"/>
      <c r="E8" s="6"/>
      <c r="F8" s="5"/>
      <c r="G8" s="6"/>
      <c r="H8" s="9"/>
      <c r="I8" s="10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42009</v>
      </c>
      <c r="D9" s="21"/>
      <c r="E9" s="22">
        <f>+C9+1</f>
        <v>42010</v>
      </c>
      <c r="F9" s="21"/>
      <c r="G9" s="22">
        <f>+E9+1</f>
        <v>42011</v>
      </c>
      <c r="H9" s="21"/>
      <c r="I9" s="22">
        <f>+G9+1</f>
        <v>42012</v>
      </c>
      <c r="J9" s="21"/>
      <c r="K9" s="22">
        <f>+I9+1</f>
        <v>42013</v>
      </c>
      <c r="L9" s="21"/>
      <c r="M9" s="22">
        <f>+K9+1</f>
        <v>42014</v>
      </c>
      <c r="N9" s="21"/>
      <c r="O9" s="22">
        <f>+M9+1</f>
        <v>42015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42016</v>
      </c>
      <c r="D12" s="21"/>
      <c r="E12" s="22">
        <f>+C12+1</f>
        <v>42017</v>
      </c>
      <c r="F12" s="21"/>
      <c r="G12" s="22">
        <f>+E12+1</f>
        <v>42018</v>
      </c>
      <c r="H12" s="21"/>
      <c r="I12" s="22">
        <f>+G12+1</f>
        <v>42019</v>
      </c>
      <c r="J12" s="21"/>
      <c r="K12" s="22">
        <f>+I12+1</f>
        <v>42020</v>
      </c>
      <c r="L12" s="21"/>
      <c r="M12" s="22">
        <f>+K12+1</f>
        <v>42021</v>
      </c>
      <c r="N12" s="21"/>
      <c r="O12" s="22">
        <f>+M12+1</f>
        <v>42022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42023</v>
      </c>
      <c r="D15" s="21"/>
      <c r="E15" s="22">
        <f>+C15+1</f>
        <v>42024</v>
      </c>
      <c r="F15" s="21"/>
      <c r="G15" s="22">
        <f>+E15+1</f>
        <v>42025</v>
      </c>
      <c r="H15" s="21"/>
      <c r="I15" s="22">
        <f>+G15+1</f>
        <v>42026</v>
      </c>
      <c r="J15" s="21"/>
      <c r="K15" s="22">
        <f>+I15+1</f>
        <v>42027</v>
      </c>
      <c r="L15" s="21"/>
      <c r="M15" s="22">
        <f>+K15+1</f>
        <v>42028</v>
      </c>
      <c r="N15" s="21"/>
      <c r="O15" s="22">
        <f>+M15+1</f>
        <v>42029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42030</v>
      </c>
      <c r="D18" s="21"/>
      <c r="E18" s="22">
        <f>+IFERROR(IF(MONTH(C18+1)&gt;$T$2,"",C18+1),"")</f>
        <v>42031</v>
      </c>
      <c r="F18" s="21"/>
      <c r="G18" s="22">
        <f>+IFERROR(IF(MONTH(E18+1)&gt;$T$2,"",E18+1),"")</f>
        <v>42032</v>
      </c>
      <c r="H18" s="21"/>
      <c r="I18" s="22">
        <f>+IFERROR(IF(MONTH(G18+1)&gt;$T$2,"",G18+1),"")</f>
        <v>42033</v>
      </c>
      <c r="J18" s="21"/>
      <c r="K18" s="22">
        <f>+IFERROR(IF(MONTH(I18+1)&gt;$T$2,"",I18+1),"")</f>
        <v>42034</v>
      </c>
      <c r="L18" s="21"/>
      <c r="M18" s="22">
        <f>+IFERROR(IF(MONTH(K18+1)&gt;$T$2,"",K18+1),"")</f>
        <v>42035</v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5"/>
      <c r="O20" s="6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>
      <c r="B26" s="1" t="str">
        <f ca="1">RIGHT(CELL("filename",A2),LEN(CELL("filename",A2))-SEARCH("]",CELL("filename",A2)))</f>
        <v>Enero</v>
      </c>
    </row>
    <row r="27" spans="2:15" hidden="1" x14ac:dyDescent="0.25"/>
    <row r="28" spans="2:15" hidden="1" x14ac:dyDescent="0.25"/>
    <row r="29" spans="2:15" hidden="1" x14ac:dyDescent="0.25"/>
    <row r="30" spans="2:15" hidden="1" x14ac:dyDescent="0.25"/>
    <row r="31" spans="2:15" hidden="1" x14ac:dyDescent="0.25"/>
    <row r="32" spans="2:15" x14ac:dyDescent="0.25"/>
    <row r="33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42036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2</v>
      </c>
      <c r="U2" s="2">
        <f>+WEEKDAY(+DATE(R2,T2,1),2)</f>
        <v>7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19"/>
      <c r="G6" s="20" t="str">
        <f>+IF($U$2&gt;3,"",IF($U$2=3,DATE($R$2,$T$2,1),C6+1))</f>
        <v/>
      </c>
      <c r="H6" s="19"/>
      <c r="I6" s="20" t="str">
        <f>+IF($U$2&gt;4,"",IF($U$2=4,DATE($R$2,$T$2,1),G6+1))</f>
        <v/>
      </c>
      <c r="J6" s="19"/>
      <c r="K6" s="20" t="str">
        <f>+IF($U$2&gt;5,"",IF($U$2=5,DATE($R$2,$T$2,1),I6+1))</f>
        <v/>
      </c>
      <c r="L6" s="19"/>
      <c r="M6" s="20" t="str">
        <f>+IF($U$2&gt;6,"",IF($U$2=6,DATE($R$2,$T$2,1),K6+1))</f>
        <v/>
      </c>
      <c r="N6" s="21"/>
      <c r="O6" s="22">
        <f>+IF($U$2&gt;7,"",IF($U$2=7,DATE($R$2,$T$2,1),M6+1))</f>
        <v>42036</v>
      </c>
    </row>
    <row r="7" spans="2:21" x14ac:dyDescent="0.25">
      <c r="B7" s="3"/>
      <c r="C7" s="4"/>
      <c r="D7" s="3"/>
      <c r="E7" s="4"/>
      <c r="F7" s="3"/>
      <c r="G7" s="4"/>
      <c r="H7" s="3"/>
      <c r="I7" s="4"/>
      <c r="J7" s="3"/>
      <c r="K7" s="4"/>
      <c r="L7" s="3"/>
      <c r="M7" s="4"/>
      <c r="N7" s="7"/>
      <c r="O7" s="8"/>
    </row>
    <row r="8" spans="2:21" x14ac:dyDescent="0.25"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  <c r="N8" s="9"/>
      <c r="O8" s="10"/>
    </row>
    <row r="9" spans="2:21" s="23" customFormat="1" x14ac:dyDescent="0.25">
      <c r="B9" s="21"/>
      <c r="C9" s="22">
        <f>O6+1</f>
        <v>42037</v>
      </c>
      <c r="D9" s="21"/>
      <c r="E9" s="22">
        <f>+C9+1</f>
        <v>42038</v>
      </c>
      <c r="F9" s="21"/>
      <c r="G9" s="22">
        <f>+E9+1</f>
        <v>42039</v>
      </c>
      <c r="H9" s="21"/>
      <c r="I9" s="22">
        <f>+G9+1</f>
        <v>42040</v>
      </c>
      <c r="J9" s="21"/>
      <c r="K9" s="22">
        <f>+I9+1</f>
        <v>42041</v>
      </c>
      <c r="L9" s="21"/>
      <c r="M9" s="22">
        <f>+K9+1</f>
        <v>42042</v>
      </c>
      <c r="N9" s="21"/>
      <c r="O9" s="22">
        <f>+M9+1</f>
        <v>42043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42044</v>
      </c>
      <c r="D12" s="21"/>
      <c r="E12" s="22">
        <f>+C12+1</f>
        <v>42045</v>
      </c>
      <c r="F12" s="21"/>
      <c r="G12" s="22">
        <f>+E12+1</f>
        <v>42046</v>
      </c>
      <c r="H12" s="21"/>
      <c r="I12" s="22">
        <f>+G12+1</f>
        <v>42047</v>
      </c>
      <c r="J12" s="21"/>
      <c r="K12" s="22">
        <f>+I12+1</f>
        <v>42048</v>
      </c>
      <c r="L12" s="21"/>
      <c r="M12" s="22">
        <f>+K12+1</f>
        <v>42049</v>
      </c>
      <c r="N12" s="21"/>
      <c r="O12" s="22">
        <f>+M12+1</f>
        <v>42050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42051</v>
      </c>
      <c r="D15" s="21"/>
      <c r="E15" s="22">
        <f>+C15+1</f>
        <v>42052</v>
      </c>
      <c r="F15" s="21"/>
      <c r="G15" s="22">
        <f>+E15+1</f>
        <v>42053</v>
      </c>
      <c r="H15" s="21"/>
      <c r="I15" s="22">
        <f>+G15+1</f>
        <v>42054</v>
      </c>
      <c r="J15" s="21"/>
      <c r="K15" s="22">
        <f>+I15+1</f>
        <v>42055</v>
      </c>
      <c r="L15" s="21"/>
      <c r="M15" s="22">
        <f>+K15+1</f>
        <v>42056</v>
      </c>
      <c r="N15" s="21"/>
      <c r="O15" s="22">
        <f>+M15+1</f>
        <v>42057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42058</v>
      </c>
      <c r="D18" s="21"/>
      <c r="E18" s="22">
        <f>+IFERROR(IF(MONTH(C18+1)&gt;$T$2,"",C18+1),"")</f>
        <v>42059</v>
      </c>
      <c r="F18" s="21"/>
      <c r="G18" s="22">
        <f>+IFERROR(IF(MONTH(E18+1)&gt;$T$2,"",E18+1),"")</f>
        <v>42060</v>
      </c>
      <c r="H18" s="21"/>
      <c r="I18" s="22">
        <f>+IFERROR(IF(MONTH(G18+1)&gt;$T$2,"",G18+1),"")</f>
        <v>42061</v>
      </c>
      <c r="J18" s="21"/>
      <c r="K18" s="22">
        <f>+IFERROR(IF(MONTH(I18+1)&gt;$T$2,"",I18+1),"")</f>
        <v>42062</v>
      </c>
      <c r="L18" s="21"/>
      <c r="M18" s="22">
        <f>+IFERROR(IF(MONTH(K18+1)&gt;$T$2,"",K18+1),"")</f>
        <v>42063</v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5"/>
      <c r="O20" s="6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42064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3</v>
      </c>
      <c r="U2" s="2">
        <f>+WEEKDAY(+DATE(R2,T2,1),2)</f>
        <v>7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19"/>
      <c r="G6" s="20" t="str">
        <f>+IF($U$2&gt;3,"",IF($U$2=3,DATE($R$2,$T$2,1),C6+1))</f>
        <v/>
      </c>
      <c r="H6" s="19"/>
      <c r="I6" s="20" t="str">
        <f>+IF($U$2&gt;4,"",IF($U$2=4,DATE($R$2,$T$2,1),G6+1))</f>
        <v/>
      </c>
      <c r="J6" s="19"/>
      <c r="K6" s="20" t="str">
        <f>+IF($U$2&gt;5,"",IF($U$2=5,DATE($R$2,$T$2,1),I6+1))</f>
        <v/>
      </c>
      <c r="L6" s="19"/>
      <c r="M6" s="20" t="str">
        <f>+IF($U$2&gt;6,"",IF($U$2=6,DATE($R$2,$T$2,1),K6+1))</f>
        <v/>
      </c>
      <c r="N6" s="21"/>
      <c r="O6" s="22">
        <f>+IF($U$2&gt;7,"",IF($U$2=7,DATE($R$2,$T$2,1),M6+1))</f>
        <v>42064</v>
      </c>
    </row>
    <row r="7" spans="2:21" x14ac:dyDescent="0.25">
      <c r="B7" s="3"/>
      <c r="C7" s="4"/>
      <c r="D7" s="3"/>
      <c r="E7" s="4"/>
      <c r="F7" s="3"/>
      <c r="G7" s="4"/>
      <c r="H7" s="3"/>
      <c r="I7" s="4"/>
      <c r="J7" s="3"/>
      <c r="K7" s="4"/>
      <c r="L7" s="3"/>
      <c r="M7" s="4"/>
      <c r="N7" s="7"/>
      <c r="O7" s="8"/>
    </row>
    <row r="8" spans="2:21" x14ac:dyDescent="0.25"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  <c r="N8" s="9"/>
      <c r="O8" s="10"/>
    </row>
    <row r="9" spans="2:21" s="23" customFormat="1" x14ac:dyDescent="0.25">
      <c r="B9" s="21"/>
      <c r="C9" s="22">
        <f>O6+1</f>
        <v>42065</v>
      </c>
      <c r="D9" s="21"/>
      <c r="E9" s="22">
        <f>+C9+1</f>
        <v>42066</v>
      </c>
      <c r="F9" s="21"/>
      <c r="G9" s="22">
        <f>+E9+1</f>
        <v>42067</v>
      </c>
      <c r="H9" s="21"/>
      <c r="I9" s="22">
        <f>+G9+1</f>
        <v>42068</v>
      </c>
      <c r="J9" s="21"/>
      <c r="K9" s="22">
        <f>+I9+1</f>
        <v>42069</v>
      </c>
      <c r="L9" s="21"/>
      <c r="M9" s="22">
        <f>+K9+1</f>
        <v>42070</v>
      </c>
      <c r="N9" s="21"/>
      <c r="O9" s="22">
        <f>+M9+1</f>
        <v>42071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42072</v>
      </c>
      <c r="D12" s="21"/>
      <c r="E12" s="22">
        <f>+C12+1</f>
        <v>42073</v>
      </c>
      <c r="F12" s="21"/>
      <c r="G12" s="22">
        <f>+E12+1</f>
        <v>42074</v>
      </c>
      <c r="H12" s="21"/>
      <c r="I12" s="22">
        <f>+G12+1</f>
        <v>42075</v>
      </c>
      <c r="J12" s="21"/>
      <c r="K12" s="22">
        <f>+I12+1</f>
        <v>42076</v>
      </c>
      <c r="L12" s="21"/>
      <c r="M12" s="22">
        <f>+K12+1</f>
        <v>42077</v>
      </c>
      <c r="N12" s="21"/>
      <c r="O12" s="22">
        <f>+M12+1</f>
        <v>42078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42079</v>
      </c>
      <c r="D15" s="21"/>
      <c r="E15" s="22">
        <f>+C15+1</f>
        <v>42080</v>
      </c>
      <c r="F15" s="21"/>
      <c r="G15" s="22">
        <f>+E15+1</f>
        <v>42081</v>
      </c>
      <c r="H15" s="21"/>
      <c r="I15" s="22">
        <f>+G15+1</f>
        <v>42082</v>
      </c>
      <c r="J15" s="21"/>
      <c r="K15" s="22">
        <f>+I15+1</f>
        <v>42083</v>
      </c>
      <c r="L15" s="21"/>
      <c r="M15" s="22">
        <f>+K15+1</f>
        <v>42084</v>
      </c>
      <c r="N15" s="21"/>
      <c r="O15" s="22">
        <f>+M15+1</f>
        <v>42085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42086</v>
      </c>
      <c r="D18" s="21"/>
      <c r="E18" s="22">
        <f>+IFERROR(IF(MONTH(C18+1)&gt;$T$2,"",C18+1),"")</f>
        <v>42087</v>
      </c>
      <c r="F18" s="21"/>
      <c r="G18" s="22">
        <f>+IFERROR(IF(MONTH(E18+1)&gt;$T$2,"",E18+1),"")</f>
        <v>42088</v>
      </c>
      <c r="H18" s="21"/>
      <c r="I18" s="22">
        <f>+IFERROR(IF(MONTH(G18+1)&gt;$T$2,"",G18+1),"")</f>
        <v>42089</v>
      </c>
      <c r="J18" s="21"/>
      <c r="K18" s="22">
        <f>+IFERROR(IF(MONTH(I18+1)&gt;$T$2,"",I18+1),"")</f>
        <v>42090</v>
      </c>
      <c r="L18" s="21"/>
      <c r="M18" s="22">
        <f>+IFERROR(IF(MONTH(K18+1)&gt;$T$2,"",K18+1),"")</f>
        <v>42091</v>
      </c>
      <c r="N18" s="21"/>
      <c r="O18" s="22">
        <f>+IFERROR(IF(MONTH(M18+1)&gt;$T$2,"",M18+1),"")</f>
        <v>42092</v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7"/>
      <c r="O19" s="8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2:15" s="23" customFormat="1" x14ac:dyDescent="0.25">
      <c r="B21" s="21"/>
      <c r="C21" s="22">
        <f>+IFERROR(IF(MONTH(O18+1)&gt;$T$2,"",O18+1),"")</f>
        <v>42093</v>
      </c>
      <c r="D21" s="21"/>
      <c r="E21" s="22">
        <f>+IFERROR(IF(MONTH(C21+1)&gt;$T$2,"",C21+1),"")</f>
        <v>42094</v>
      </c>
      <c r="F21" s="19"/>
      <c r="G21" s="20" t="str">
        <f>+IFERROR(IF(MONTH(E21+1)&gt;$T$2,"",E21+1),"")</f>
        <v/>
      </c>
      <c r="H21" s="19"/>
      <c r="I21" s="20" t="str">
        <f>+IFERROR(IF(MONTH(G21+1)&gt;$T$2,"",G21+1),"")</f>
        <v/>
      </c>
      <c r="J21" s="19"/>
      <c r="K21" s="20" t="str">
        <f>+IFERROR(IF(MONTH(I21+1)&gt;$T$2,"",I21+1),"")</f>
        <v/>
      </c>
      <c r="L21" s="19"/>
      <c r="M21" s="20" t="str">
        <f>+IFERROR(IF(MONTH(K21+1)&gt;$T$2,"",K21+1),"")</f>
        <v/>
      </c>
      <c r="N21" s="19"/>
      <c r="O21" s="20" t="str">
        <f>+IFERROR(IF(MONTH(M21+1)&gt;$T$2,"",M21+1),"")</f>
        <v/>
      </c>
    </row>
    <row r="22" spans="2:15" x14ac:dyDescent="0.25">
      <c r="B22" s="7"/>
      <c r="C22" s="8"/>
      <c r="D22" s="7"/>
      <c r="E22" s="8"/>
      <c r="F22" s="3"/>
      <c r="G22" s="4"/>
      <c r="H22" s="3"/>
      <c r="I22" s="4"/>
      <c r="J22" s="3"/>
      <c r="K22" s="4"/>
      <c r="L22" s="3"/>
      <c r="M22" s="4"/>
      <c r="N22" s="3"/>
      <c r="O22" s="4"/>
    </row>
    <row r="23" spans="2:15" x14ac:dyDescent="0.25">
      <c r="B23" s="9"/>
      <c r="C23" s="10"/>
      <c r="D23" s="9"/>
      <c r="E23" s="10"/>
      <c r="F23" s="5"/>
      <c r="G23" s="6"/>
      <c r="H23" s="5"/>
      <c r="I23" s="6"/>
      <c r="J23" s="5"/>
      <c r="K23" s="6"/>
      <c r="L23" s="5"/>
      <c r="M23" s="6"/>
      <c r="N23" s="5"/>
      <c r="O23" s="6"/>
    </row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54">
    <mergeCell ref="L22:M23"/>
    <mergeCell ref="N22:O23"/>
    <mergeCell ref="P2:Q3"/>
    <mergeCell ref="N19:O20"/>
    <mergeCell ref="B2:O3"/>
    <mergeCell ref="U2:U3"/>
    <mergeCell ref="T2:T3"/>
    <mergeCell ref="B22:C23"/>
    <mergeCell ref="D22:E23"/>
    <mergeCell ref="F22:G23"/>
    <mergeCell ref="H22:I23"/>
    <mergeCell ref="J22:K2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42095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4</v>
      </c>
      <c r="U2" s="2">
        <f>+WEEKDAY(+DATE(R2,T2,1),2)</f>
        <v>3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21"/>
      <c r="G6" s="22">
        <f>+IF($U$2&gt;3,"",IF($U$2=3,DATE($R$2,$T$2,1),C6+1))</f>
        <v>42095</v>
      </c>
      <c r="H6" s="21"/>
      <c r="I6" s="22">
        <f>+IF($U$2&gt;4,"",IF($U$2=4,DATE($R$2,$T$2,1),G6+1))</f>
        <v>42096</v>
      </c>
      <c r="J6" s="21"/>
      <c r="K6" s="22">
        <f>+IF($U$2&gt;5,"",IF($U$2=5,DATE($R$2,$T$2,1),I6+1))</f>
        <v>42097</v>
      </c>
      <c r="L6" s="21"/>
      <c r="M6" s="22">
        <f>+IF($U$2&gt;6,"",IF($U$2=6,DATE($R$2,$T$2,1),K6+1))</f>
        <v>42098</v>
      </c>
      <c r="N6" s="21"/>
      <c r="O6" s="22">
        <f>+IF($U$2&gt;7,"",IF($U$2=7,DATE($R$2,$T$2,1),M6+1))</f>
        <v>42099</v>
      </c>
    </row>
    <row r="7" spans="2:21" x14ac:dyDescent="0.25">
      <c r="B7" s="3"/>
      <c r="C7" s="4"/>
      <c r="D7" s="3"/>
      <c r="E7" s="4"/>
      <c r="F7" s="7"/>
      <c r="G7" s="8"/>
      <c r="H7" s="7"/>
      <c r="I7" s="8"/>
      <c r="J7" s="7"/>
      <c r="K7" s="8"/>
      <c r="L7" s="7"/>
      <c r="M7" s="8"/>
      <c r="N7" s="7"/>
      <c r="O7" s="8"/>
    </row>
    <row r="8" spans="2:21" x14ac:dyDescent="0.25">
      <c r="B8" s="5"/>
      <c r="C8" s="6"/>
      <c r="D8" s="5"/>
      <c r="E8" s="6"/>
      <c r="F8" s="9"/>
      <c r="G8" s="10"/>
      <c r="H8" s="9"/>
      <c r="I8" s="10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42100</v>
      </c>
      <c r="D9" s="21"/>
      <c r="E9" s="22">
        <f>+C9+1</f>
        <v>42101</v>
      </c>
      <c r="F9" s="21"/>
      <c r="G9" s="22">
        <f>+E9+1</f>
        <v>42102</v>
      </c>
      <c r="H9" s="21"/>
      <c r="I9" s="22">
        <f>+G9+1</f>
        <v>42103</v>
      </c>
      <c r="J9" s="21"/>
      <c r="K9" s="22">
        <f>+I9+1</f>
        <v>42104</v>
      </c>
      <c r="L9" s="21"/>
      <c r="M9" s="22">
        <f>+K9+1</f>
        <v>42105</v>
      </c>
      <c r="N9" s="21"/>
      <c r="O9" s="22">
        <f>+M9+1</f>
        <v>42106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42107</v>
      </c>
      <c r="D12" s="21"/>
      <c r="E12" s="22">
        <f>+C12+1</f>
        <v>42108</v>
      </c>
      <c r="F12" s="21"/>
      <c r="G12" s="22">
        <f>+E12+1</f>
        <v>42109</v>
      </c>
      <c r="H12" s="21"/>
      <c r="I12" s="22">
        <f>+G12+1</f>
        <v>42110</v>
      </c>
      <c r="J12" s="21"/>
      <c r="K12" s="22">
        <f>+I12+1</f>
        <v>42111</v>
      </c>
      <c r="L12" s="21"/>
      <c r="M12" s="22">
        <f>+K12+1</f>
        <v>42112</v>
      </c>
      <c r="N12" s="21"/>
      <c r="O12" s="22">
        <f>+M12+1</f>
        <v>42113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42114</v>
      </c>
      <c r="D15" s="21"/>
      <c r="E15" s="22">
        <f>+C15+1</f>
        <v>42115</v>
      </c>
      <c r="F15" s="21"/>
      <c r="G15" s="22">
        <f>+E15+1</f>
        <v>42116</v>
      </c>
      <c r="H15" s="21"/>
      <c r="I15" s="22">
        <f>+G15+1</f>
        <v>42117</v>
      </c>
      <c r="J15" s="21"/>
      <c r="K15" s="22">
        <f>+I15+1</f>
        <v>42118</v>
      </c>
      <c r="L15" s="21"/>
      <c r="M15" s="22">
        <f>+K15+1</f>
        <v>42119</v>
      </c>
      <c r="N15" s="21"/>
      <c r="O15" s="22">
        <f>+M15+1</f>
        <v>42120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42121</v>
      </c>
      <c r="D18" s="21"/>
      <c r="E18" s="22">
        <f>+IFERROR(IF(MONTH(C18+1)&gt;$T$2,"",C18+1),"")</f>
        <v>42122</v>
      </c>
      <c r="F18" s="21"/>
      <c r="G18" s="22">
        <f>+IFERROR(IF(MONTH(E18+1)&gt;$T$2,"",E18+1),"")</f>
        <v>42123</v>
      </c>
      <c r="H18" s="21"/>
      <c r="I18" s="22">
        <f>+IFERROR(IF(MONTH(G18+1)&gt;$T$2,"",G18+1),"")</f>
        <v>42124</v>
      </c>
      <c r="J18" s="19"/>
      <c r="K18" s="20" t="str">
        <f>+IFERROR(IF(MONTH(I18+1)&gt;$T$2,"",I18+1),"")</f>
        <v/>
      </c>
      <c r="L18" s="19"/>
      <c r="M18" s="20" t="str">
        <f>+IFERROR(IF(MONTH(K18+1)&gt;$T$2,"",K18+1),"")</f>
        <v/>
      </c>
      <c r="N18" s="19"/>
      <c r="O18" s="20" t="str">
        <f>+IFERROR(IF(MONTH(M18+1)&gt;$T$2,"",M18+1),"")</f>
        <v/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3"/>
      <c r="K19" s="4"/>
      <c r="L19" s="3"/>
      <c r="M19" s="4"/>
      <c r="N19" s="3"/>
      <c r="O19" s="4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5"/>
      <c r="K20" s="6"/>
      <c r="L20" s="5"/>
      <c r="M20" s="6"/>
      <c r="N20" s="5"/>
      <c r="O20" s="6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B1:U28"/>
  <sheetViews>
    <sheetView showGridLines="0" workbookViewId="0">
      <selection activeCell="P27" sqref="P27"/>
    </sheetView>
  </sheetViews>
  <sheetFormatPr defaultColWidth="0" defaultRowHeight="15" zeroHeight="1" x14ac:dyDescent="0.25"/>
  <cols>
    <col min="1" max="1" width="11.42578125" customWidth="1"/>
    <col min="2" max="2" width="13.5703125" customWidth="1"/>
    <col min="3" max="3" width="3" customWidth="1"/>
    <col min="4" max="4" width="13.5703125" customWidth="1"/>
    <col min="5" max="5" width="3" customWidth="1"/>
    <col min="6" max="6" width="13.5703125" customWidth="1"/>
    <col min="7" max="7" width="3" customWidth="1"/>
    <col min="8" max="8" width="13.5703125" customWidth="1"/>
    <col min="9" max="9" width="3" customWidth="1"/>
    <col min="10" max="10" width="13.5703125" customWidth="1"/>
    <col min="11" max="11" width="3" customWidth="1"/>
    <col min="12" max="12" width="13.5703125" customWidth="1"/>
    <col min="13" max="13" width="3" customWidth="1"/>
    <col min="14" max="14" width="13.5703125" customWidth="1"/>
    <col min="15" max="15" width="2.7109375" customWidth="1"/>
    <col min="16" max="17" width="9.140625" customWidth="1"/>
    <col min="22" max="16384" width="9.140625" hidden="1"/>
  </cols>
  <sheetData>
    <row r="1" spans="2:21" x14ac:dyDescent="0.25"/>
    <row r="2" spans="2:21" ht="15" customHeight="1" x14ac:dyDescent="0.25">
      <c r="B2" s="17">
        <f>+DATE(R2,T2,1)</f>
        <v>42125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5"/>
      <c r="Q2" s="15"/>
      <c r="R2" s="2">
        <v>2015</v>
      </c>
      <c r="S2" s="2"/>
      <c r="T2" s="2">
        <v>5</v>
      </c>
      <c r="U2" s="2">
        <f>+WEEKDAY(+DATE(R2,T2,1),2)</f>
        <v>5</v>
      </c>
    </row>
    <row r="3" spans="2:21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5"/>
      <c r="Q3" s="15"/>
      <c r="R3" s="2"/>
      <c r="S3" s="2"/>
      <c r="T3" s="2"/>
      <c r="U3" s="2"/>
    </row>
    <row r="4" spans="2:21" x14ac:dyDescent="0.25"/>
    <row r="5" spans="2:21" x14ac:dyDescent="0.25">
      <c r="B5" s="16" t="s">
        <v>0</v>
      </c>
      <c r="C5" s="16"/>
      <c r="D5" s="16" t="s">
        <v>1</v>
      </c>
      <c r="E5" s="16"/>
      <c r="F5" s="16" t="s">
        <v>2</v>
      </c>
      <c r="G5" s="16"/>
      <c r="H5" s="16" t="s">
        <v>3</v>
      </c>
      <c r="I5" s="16"/>
      <c r="J5" s="16" t="s">
        <v>4</v>
      </c>
      <c r="K5" s="16"/>
      <c r="L5" s="16" t="s">
        <v>5</v>
      </c>
      <c r="M5" s="16"/>
      <c r="N5" s="16" t="s">
        <v>6</v>
      </c>
      <c r="O5" s="16"/>
    </row>
    <row r="6" spans="2:21" s="23" customFormat="1" x14ac:dyDescent="0.25">
      <c r="B6" s="19"/>
      <c r="C6" s="20" t="str">
        <f>+IF($U$2=1,DATE(R2,T2,1),"")</f>
        <v/>
      </c>
      <c r="D6" s="19"/>
      <c r="E6" s="20" t="str">
        <f>+IF($U$2&gt;2,"",IF($T$2=2,DATE($R$2,$T$2,1),C6+1))</f>
        <v/>
      </c>
      <c r="F6" s="19"/>
      <c r="G6" s="20" t="str">
        <f>+IF($U$2&gt;3,"",IF($U$2=3,DATE($R$2,$T$2,1),C6+1))</f>
        <v/>
      </c>
      <c r="H6" s="19"/>
      <c r="I6" s="20" t="str">
        <f>+IF($U$2&gt;4,"",IF($U$2=4,DATE($R$2,$T$2,1),G6+1))</f>
        <v/>
      </c>
      <c r="J6" s="21"/>
      <c r="K6" s="22">
        <f>+IF($U$2&gt;5,"",IF($U$2=5,DATE($R$2,$T$2,1),I6+1))</f>
        <v>42125</v>
      </c>
      <c r="L6" s="21"/>
      <c r="M6" s="22">
        <f>+IF($U$2&gt;6,"",IF($U$2=6,DATE($R$2,$T$2,1),K6+1))</f>
        <v>42126</v>
      </c>
      <c r="N6" s="21"/>
      <c r="O6" s="22">
        <f>+IF($U$2&gt;7,"",IF($U$2=7,DATE($R$2,$T$2,1),M6+1))</f>
        <v>42127</v>
      </c>
    </row>
    <row r="7" spans="2:21" x14ac:dyDescent="0.25">
      <c r="B7" s="3"/>
      <c r="C7" s="4"/>
      <c r="D7" s="3"/>
      <c r="E7" s="4"/>
      <c r="F7" s="3"/>
      <c r="G7" s="4"/>
      <c r="H7" s="3"/>
      <c r="I7" s="4"/>
      <c r="J7" s="7"/>
      <c r="K7" s="8"/>
      <c r="L7" s="7"/>
      <c r="M7" s="8"/>
      <c r="N7" s="7"/>
      <c r="O7" s="8"/>
    </row>
    <row r="8" spans="2:21" x14ac:dyDescent="0.25">
      <c r="B8" s="5"/>
      <c r="C8" s="6"/>
      <c r="D8" s="5"/>
      <c r="E8" s="6"/>
      <c r="F8" s="5"/>
      <c r="G8" s="6"/>
      <c r="H8" s="5"/>
      <c r="I8" s="6"/>
      <c r="J8" s="9"/>
      <c r="K8" s="10"/>
      <c r="L8" s="9"/>
      <c r="M8" s="10"/>
      <c r="N8" s="9"/>
      <c r="O8" s="10"/>
    </row>
    <row r="9" spans="2:21" s="23" customFormat="1" x14ac:dyDescent="0.25">
      <c r="B9" s="21"/>
      <c r="C9" s="22">
        <f>O6+1</f>
        <v>42128</v>
      </c>
      <c r="D9" s="21"/>
      <c r="E9" s="22">
        <f>+C9+1</f>
        <v>42129</v>
      </c>
      <c r="F9" s="21"/>
      <c r="G9" s="22">
        <f>+E9+1</f>
        <v>42130</v>
      </c>
      <c r="H9" s="21"/>
      <c r="I9" s="22">
        <f>+G9+1</f>
        <v>42131</v>
      </c>
      <c r="J9" s="21"/>
      <c r="K9" s="22">
        <f>+I9+1</f>
        <v>42132</v>
      </c>
      <c r="L9" s="21"/>
      <c r="M9" s="22">
        <f>+K9+1</f>
        <v>42133</v>
      </c>
      <c r="N9" s="21"/>
      <c r="O9" s="22">
        <f>+M9+1</f>
        <v>42134</v>
      </c>
    </row>
    <row r="10" spans="2:21" x14ac:dyDescent="0.25"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</row>
    <row r="11" spans="2:21" x14ac:dyDescent="0.25">
      <c r="B11" s="9"/>
      <c r="C11" s="10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</row>
    <row r="12" spans="2:21" s="23" customFormat="1" x14ac:dyDescent="0.25">
      <c r="B12" s="21"/>
      <c r="C12" s="22">
        <f>O9+1</f>
        <v>42135</v>
      </c>
      <c r="D12" s="21"/>
      <c r="E12" s="22">
        <f>+C12+1</f>
        <v>42136</v>
      </c>
      <c r="F12" s="21"/>
      <c r="G12" s="22">
        <f>+E12+1</f>
        <v>42137</v>
      </c>
      <c r="H12" s="21"/>
      <c r="I12" s="22">
        <f>+G12+1</f>
        <v>42138</v>
      </c>
      <c r="J12" s="21"/>
      <c r="K12" s="22">
        <f>+I12+1</f>
        <v>42139</v>
      </c>
      <c r="L12" s="21"/>
      <c r="M12" s="22">
        <f>+K12+1</f>
        <v>42140</v>
      </c>
      <c r="N12" s="21"/>
      <c r="O12" s="22">
        <f>+M12+1</f>
        <v>42141</v>
      </c>
    </row>
    <row r="13" spans="2:21" x14ac:dyDescent="0.25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2:21" x14ac:dyDescent="0.25"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</row>
    <row r="15" spans="2:21" s="23" customFormat="1" x14ac:dyDescent="0.25">
      <c r="B15" s="21"/>
      <c r="C15" s="22">
        <f>O12+1</f>
        <v>42142</v>
      </c>
      <c r="D15" s="21"/>
      <c r="E15" s="22">
        <f>+C15+1</f>
        <v>42143</v>
      </c>
      <c r="F15" s="21"/>
      <c r="G15" s="22">
        <f>+E15+1</f>
        <v>42144</v>
      </c>
      <c r="H15" s="21"/>
      <c r="I15" s="22">
        <f>+G15+1</f>
        <v>42145</v>
      </c>
      <c r="J15" s="21"/>
      <c r="K15" s="22">
        <f>+I15+1</f>
        <v>42146</v>
      </c>
      <c r="L15" s="21"/>
      <c r="M15" s="22">
        <f>+K15+1</f>
        <v>42147</v>
      </c>
      <c r="N15" s="21"/>
      <c r="O15" s="22">
        <f>+M15+1</f>
        <v>42148</v>
      </c>
    </row>
    <row r="16" spans="2:21" x14ac:dyDescent="0.25">
      <c r="B16" s="7"/>
      <c r="C16" s="8"/>
      <c r="D16" s="7"/>
      <c r="E16" s="8"/>
      <c r="F16" s="7"/>
      <c r="G16" s="8"/>
      <c r="H16" s="7"/>
      <c r="I16" s="8"/>
      <c r="J16" s="7"/>
      <c r="K16" s="8"/>
      <c r="L16" s="7"/>
      <c r="M16" s="8"/>
      <c r="N16" s="7"/>
      <c r="O16" s="8"/>
    </row>
    <row r="17" spans="2:15" x14ac:dyDescent="0.25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</row>
    <row r="18" spans="2:15" s="23" customFormat="1" x14ac:dyDescent="0.25">
      <c r="B18" s="21"/>
      <c r="C18" s="22">
        <f>+IFERROR(IF(MONTH(O15+1)&gt;$T$2,"",O15+1),"")</f>
        <v>42149</v>
      </c>
      <c r="D18" s="21"/>
      <c r="E18" s="22">
        <f>+IFERROR(IF(MONTH(C18+1)&gt;$T$2,"",C18+1),"")</f>
        <v>42150</v>
      </c>
      <c r="F18" s="21"/>
      <c r="G18" s="22">
        <f>+IFERROR(IF(MONTH(E18+1)&gt;$T$2,"",E18+1),"")</f>
        <v>42151</v>
      </c>
      <c r="H18" s="21"/>
      <c r="I18" s="22">
        <f>+IFERROR(IF(MONTH(G18+1)&gt;$T$2,"",G18+1),"")</f>
        <v>42152</v>
      </c>
      <c r="J18" s="21"/>
      <c r="K18" s="22">
        <f>+IFERROR(IF(MONTH(I18+1)&gt;$T$2,"",I18+1),"")</f>
        <v>42153</v>
      </c>
      <c r="L18" s="21"/>
      <c r="M18" s="22">
        <f>+IFERROR(IF(MONTH(K18+1)&gt;$T$2,"",K18+1),"")</f>
        <v>42154</v>
      </c>
      <c r="N18" s="21"/>
      <c r="O18" s="22">
        <f>+IFERROR(IF(MONTH(M18+1)&gt;$T$2,"",M18+1),"")</f>
        <v>42155</v>
      </c>
    </row>
    <row r="19" spans="2:15" x14ac:dyDescent="0.25">
      <c r="B19" s="7"/>
      <c r="C19" s="8"/>
      <c r="D19" s="7"/>
      <c r="E19" s="8"/>
      <c r="F19" s="7"/>
      <c r="G19" s="8"/>
      <c r="H19" s="7"/>
      <c r="I19" s="8"/>
      <c r="J19" s="7"/>
      <c r="K19" s="8"/>
      <c r="L19" s="7"/>
      <c r="M19" s="8"/>
      <c r="N19" s="7"/>
      <c r="O19" s="8"/>
    </row>
    <row r="20" spans="2:15" x14ac:dyDescent="0.25"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</row>
    <row r="21" spans="2:15" s="23" customFormat="1" x14ac:dyDescent="0.25"/>
    <row r="22" spans="2:15" x14ac:dyDescent="0.25"/>
    <row r="23" spans="2:15" x14ac:dyDescent="0.25"/>
    <row r="24" spans="2:15" x14ac:dyDescent="0.25"/>
    <row r="25" spans="2:15" x14ac:dyDescent="0.25"/>
    <row r="26" spans="2:15" x14ac:dyDescent="0.25"/>
    <row r="27" spans="2:15" x14ac:dyDescent="0.25"/>
    <row r="28" spans="2:15" x14ac:dyDescent="0.25"/>
  </sheetData>
  <sheetProtection sheet="1" objects="1" scenarios="1"/>
  <mergeCells count="47">
    <mergeCell ref="N19:O20"/>
    <mergeCell ref="B2:O3"/>
    <mergeCell ref="U2:U3"/>
    <mergeCell ref="T2:T3"/>
    <mergeCell ref="P2:Q3"/>
    <mergeCell ref="B19:C20"/>
    <mergeCell ref="D19:E20"/>
    <mergeCell ref="F19:G20"/>
    <mergeCell ref="H19:I20"/>
    <mergeCell ref="J19:K20"/>
    <mergeCell ref="L19:M20"/>
    <mergeCell ref="L13:M14"/>
    <mergeCell ref="N13:O14"/>
    <mergeCell ref="B16:C17"/>
    <mergeCell ref="D16:E17"/>
    <mergeCell ref="F16:G17"/>
    <mergeCell ref="H16:I17"/>
    <mergeCell ref="J16:K17"/>
    <mergeCell ref="L16:M17"/>
    <mergeCell ref="N16:O17"/>
    <mergeCell ref="B13:C14"/>
    <mergeCell ref="D13:E14"/>
    <mergeCell ref="F13:G14"/>
    <mergeCell ref="H13:I14"/>
    <mergeCell ref="J13:K14"/>
    <mergeCell ref="N7:O8"/>
    <mergeCell ref="B10:C11"/>
    <mergeCell ref="D10:E11"/>
    <mergeCell ref="F10:G11"/>
    <mergeCell ref="H10:I11"/>
    <mergeCell ref="J10:K11"/>
    <mergeCell ref="L10:M11"/>
    <mergeCell ref="N10:O11"/>
    <mergeCell ref="B7:C8"/>
    <mergeCell ref="D7:E8"/>
    <mergeCell ref="F7:G8"/>
    <mergeCell ref="H7:I8"/>
    <mergeCell ref="J7:K8"/>
    <mergeCell ref="L7:M8"/>
    <mergeCell ref="R2:S3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Septiembre</vt:lpstr>
      <vt:lpstr>Octubre</vt:lpstr>
      <vt:lpstr>Noviembre</vt:lpstr>
      <vt:lpstr>Diciembre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Arranz</dc:creator>
  <cp:lastModifiedBy>Enrique Arranz</cp:lastModifiedBy>
  <dcterms:created xsi:type="dcterms:W3CDTF">2014-08-30T08:40:19Z</dcterms:created>
  <dcterms:modified xsi:type="dcterms:W3CDTF">2014-08-30T09:44:13Z</dcterms:modified>
</cp:coreProperties>
</file>